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365" activeTab="2"/>
  </bookViews>
  <sheets>
    <sheet name="6-1" sheetId="4" r:id="rId1"/>
    <sheet name="6-2" sheetId="5" r:id="rId2"/>
    <sheet name="6-3" sheetId="6" r:id="rId3"/>
  </sheets>
  <definedNames>
    <definedName name="_xlnm.Print_Area" localSheetId="0">'6-1'!$A$3:$K$33</definedName>
    <definedName name="_xlnm.Print_Area" localSheetId="1">'6-2'!$A$3:$E$33</definedName>
    <definedName name="_xlnm.Print_Area" localSheetId="2">'6-3'!$A$3:$F$105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6" l="1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7" i="6"/>
  <c r="E67" i="6"/>
  <c r="D68" i="6"/>
  <c r="E6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8" i="6"/>
  <c r="E98" i="6"/>
  <c r="D99" i="6"/>
  <c r="E99" i="6"/>
</calcChain>
</file>

<file path=xl/sharedStrings.xml><?xml version="1.0" encoding="utf-8"?>
<sst xmlns="http://schemas.openxmlformats.org/spreadsheetml/2006/main" count="109" uniqueCount="53">
  <si>
    <t>6交通</t>
    <phoneticPr fontId="4"/>
  </si>
  <si>
    <t>資料：税務課　</t>
  </si>
  <si>
    <t>-</t>
  </si>
  <si>
    <t>平　8</t>
    <rPh sb="0" eb="1">
      <t>タイラ</t>
    </rPh>
    <phoneticPr fontId="4"/>
  </si>
  <si>
    <t>90ｃｃ超～125ｃｃ以下</t>
    <rPh sb="4" eb="5">
      <t>コ</t>
    </rPh>
    <rPh sb="11" eb="13">
      <t>イカ</t>
    </rPh>
    <phoneticPr fontId="4"/>
  </si>
  <si>
    <t>50cc超～90ｃｃ以下</t>
    <rPh sb="4" eb="5">
      <t>コ</t>
    </rPh>
    <rPh sb="10" eb="12">
      <t>イカ</t>
    </rPh>
    <phoneticPr fontId="4"/>
  </si>
  <si>
    <t>50cc以下</t>
    <rPh sb="4" eb="6">
      <t>イカ</t>
    </rPh>
    <phoneticPr fontId="4"/>
  </si>
  <si>
    <t>年</t>
    <rPh sb="0" eb="1">
      <t>ネン</t>
    </rPh>
    <phoneticPr fontId="4"/>
  </si>
  <si>
    <t>四輪</t>
    <rPh sb="0" eb="2">
      <t>ヨンリン</t>
    </rPh>
    <phoneticPr fontId="4"/>
  </si>
  <si>
    <t>三輪</t>
    <rPh sb="0" eb="2">
      <t>サンリン</t>
    </rPh>
    <phoneticPr fontId="4"/>
  </si>
  <si>
    <t>二輪</t>
    <rPh sb="0" eb="2">
      <t>ニリン</t>
    </rPh>
    <phoneticPr fontId="4"/>
  </si>
  <si>
    <t>ミニカー</t>
    <phoneticPr fontId="4"/>
  </si>
  <si>
    <t>第二種</t>
    <rPh sb="0" eb="1">
      <t>ダイ</t>
    </rPh>
    <rPh sb="1" eb="3">
      <t>ニシュ</t>
    </rPh>
    <phoneticPr fontId="4"/>
  </si>
  <si>
    <t>第一種</t>
    <rPh sb="0" eb="1">
      <t>ダイ</t>
    </rPh>
    <rPh sb="1" eb="3">
      <t>イッシュ</t>
    </rPh>
    <phoneticPr fontId="4"/>
  </si>
  <si>
    <t>合計</t>
    <rPh sb="0" eb="2">
      <t>ゴウケイ</t>
    </rPh>
    <phoneticPr fontId="4"/>
  </si>
  <si>
    <t>小型
二輪</t>
    <rPh sb="0" eb="2">
      <t>コガタ</t>
    </rPh>
    <rPh sb="3" eb="4">
      <t>ニ</t>
    </rPh>
    <rPh sb="4" eb="5">
      <t>リン</t>
    </rPh>
    <phoneticPr fontId="4"/>
  </si>
  <si>
    <t>軽自動車</t>
    <rPh sb="0" eb="4">
      <t>ケイジドウシャ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</si>
  <si>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</si>
  <si>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原動機付自転車</t>
    <rPh sb="0" eb="3">
      <t>ゲンドウキ</t>
    </rPh>
    <rPh sb="3" eb="4">
      <t>ツ</t>
    </rPh>
    <rPh sb="4" eb="7">
      <t>ジテンシャ</t>
    </rPh>
    <phoneticPr fontId="4"/>
  </si>
  <si>
    <t>　　区分</t>
    <rPh sb="2" eb="4">
      <t>クブン</t>
    </rPh>
    <phoneticPr fontId="4"/>
  </si>
  <si>
    <t>各年4月1日現在　単位：台</t>
    <rPh sb="9" eb="11">
      <t>タンイ</t>
    </rPh>
    <rPh sb="12" eb="13">
      <t>ダイ</t>
    </rPh>
    <phoneticPr fontId="4"/>
  </si>
  <si>
    <t>1 軽自動車等の台数の推移</t>
    <rPh sb="2" eb="6">
      <t>ケイジドウシャ</t>
    </rPh>
    <rPh sb="6" eb="7">
      <t>トウ</t>
    </rPh>
    <rPh sb="8" eb="10">
      <t>ダイスウ</t>
    </rPh>
    <rPh sb="11" eb="13">
      <t>スイイ</t>
    </rPh>
    <phoneticPr fontId="4"/>
  </si>
  <si>
    <t>令　元</t>
    <rPh sb="0" eb="1">
      <t>レイ</t>
    </rPh>
    <rPh sb="2" eb="3">
      <t>モト</t>
    </rPh>
    <phoneticPr fontId="1"/>
  </si>
  <si>
    <t>　注２）保有車両数とは検査対象車両数のことで、自家用と事業用の合計である。</t>
    <rPh sb="1" eb="2">
      <t>チュウ</t>
    </rPh>
    <rPh sb="23" eb="26">
      <t>ジカヨウ</t>
    </rPh>
    <rPh sb="27" eb="30">
      <t>ジギョウヨウ</t>
    </rPh>
    <rPh sb="31" eb="33">
      <t>ゴウケイ</t>
    </rPh>
    <phoneticPr fontId="4"/>
  </si>
  <si>
    <t>　注１）保有車両登録時の市区町村名をもとに集計している。</t>
    <rPh sb="1" eb="2">
      <t>チュウ</t>
    </rPh>
    <rPh sb="4" eb="6">
      <t>ホユウ</t>
    </rPh>
    <rPh sb="6" eb="8">
      <t>シャリョウ</t>
    </rPh>
    <rPh sb="8" eb="11">
      <t>トウロクジ</t>
    </rPh>
    <rPh sb="12" eb="14">
      <t>シク</t>
    </rPh>
    <rPh sb="14" eb="16">
      <t>チョウソン</t>
    </rPh>
    <rPh sb="16" eb="17">
      <t>メイ</t>
    </rPh>
    <rPh sb="21" eb="23">
      <t>シュウケイ</t>
    </rPh>
    <phoneticPr fontId="4"/>
  </si>
  <si>
    <t>資料：埼玉県統計年鑑8-4表</t>
    <rPh sb="0" eb="2">
      <t>シリョウ</t>
    </rPh>
    <rPh sb="3" eb="6">
      <t>サイタマケン</t>
    </rPh>
    <rPh sb="6" eb="8">
      <t>トウケイ</t>
    </rPh>
    <rPh sb="8" eb="10">
      <t>ネンカン</t>
    </rPh>
    <rPh sb="13" eb="14">
      <t>ヒョウ</t>
    </rPh>
    <phoneticPr fontId="4"/>
  </si>
  <si>
    <t>令　2</t>
    <rPh sb="0" eb="1">
      <t>レイ</t>
    </rPh>
    <phoneticPr fontId="1"/>
  </si>
  <si>
    <t>平　8</t>
    <rPh sb="0" eb="1">
      <t>ヘイ</t>
    </rPh>
    <phoneticPr fontId="8"/>
  </si>
  <si>
    <t>小型二輪（台）</t>
    <rPh sb="0" eb="2">
      <t>コガタ</t>
    </rPh>
    <rPh sb="2" eb="4">
      <t>ニリン</t>
    </rPh>
    <rPh sb="5" eb="6">
      <t>ダイ</t>
    </rPh>
    <phoneticPr fontId="4"/>
  </si>
  <si>
    <t>乗合車（台）</t>
    <rPh sb="0" eb="2">
      <t>ノリアイ</t>
    </rPh>
    <rPh sb="2" eb="3">
      <t>シャ</t>
    </rPh>
    <rPh sb="4" eb="5">
      <t>ダイ</t>
    </rPh>
    <phoneticPr fontId="4"/>
  </si>
  <si>
    <t>貨物車（台）</t>
    <rPh sb="0" eb="3">
      <t>カモツシャ</t>
    </rPh>
    <rPh sb="4" eb="5">
      <t>ダイ</t>
    </rPh>
    <phoneticPr fontId="4"/>
  </si>
  <si>
    <t>乗用車（台）</t>
    <rPh sb="0" eb="3">
      <t>ジョウヨウシャ</t>
    </rPh>
    <rPh sb="4" eb="5">
      <t>ダイ</t>
    </rPh>
    <phoneticPr fontId="4"/>
  </si>
  <si>
    <t>年度</t>
    <rPh sb="0" eb="2">
      <t>ネンド</t>
    </rPh>
    <phoneticPr fontId="4"/>
  </si>
  <si>
    <t>各年3月31日現在</t>
    <rPh sb="0" eb="2">
      <t>カクネン</t>
    </rPh>
    <rPh sb="3" eb="4">
      <t>ツキ</t>
    </rPh>
    <rPh sb="6" eb="7">
      <t>ヒ</t>
    </rPh>
    <rPh sb="7" eb="9">
      <t>ゲンザイ</t>
    </rPh>
    <phoneticPr fontId="4"/>
  </si>
  <si>
    <t>2 車種別保有車両数の推移（軽自動車を除く）</t>
    <rPh sb="2" eb="5">
      <t>シャシュベツ</t>
    </rPh>
    <rPh sb="5" eb="7">
      <t>ホユウ</t>
    </rPh>
    <rPh sb="7" eb="9">
      <t>シャリョウ</t>
    </rPh>
    <rPh sb="9" eb="10">
      <t>スウ</t>
    </rPh>
    <rPh sb="11" eb="13">
      <t>スイイ</t>
    </rPh>
    <rPh sb="14" eb="18">
      <t>ケイジドウシャ</t>
    </rPh>
    <rPh sb="19" eb="20">
      <t>ノゾ</t>
    </rPh>
    <phoneticPr fontId="4"/>
  </si>
  <si>
    <t>…</t>
  </si>
  <si>
    <t>令　元</t>
    <rPh sb="0" eb="1">
      <t>レイ</t>
    </rPh>
    <rPh sb="2" eb="3">
      <t>ガン</t>
    </rPh>
    <phoneticPr fontId="1"/>
  </si>
  <si>
    <t>…</t>
    <phoneticPr fontId="4"/>
  </si>
  <si>
    <t>平　6</t>
    <rPh sb="0" eb="1">
      <t>タイラ</t>
    </rPh>
    <phoneticPr fontId="4"/>
  </si>
  <si>
    <t>降車</t>
    <rPh sb="0" eb="2">
      <t>コウシャ</t>
    </rPh>
    <phoneticPr fontId="4"/>
  </si>
  <si>
    <t>乗車</t>
    <rPh sb="0" eb="2">
      <t>ジョウシャ</t>
    </rPh>
    <phoneticPr fontId="4"/>
  </si>
  <si>
    <t>旅客運賃(千円)</t>
    <rPh sb="0" eb="2">
      <t>リョカク</t>
    </rPh>
    <rPh sb="2" eb="4">
      <t>ウンチン</t>
    </rPh>
    <rPh sb="5" eb="7">
      <t>センエン</t>
    </rPh>
    <phoneticPr fontId="4"/>
  </si>
  <si>
    <t>１日平均
降車客数(人)</t>
    <rPh sb="1" eb="2">
      <t>ニチ</t>
    </rPh>
    <rPh sb="2" eb="4">
      <t>ヘイキン</t>
    </rPh>
    <rPh sb="5" eb="7">
      <t>コウシャ</t>
    </rPh>
    <rPh sb="7" eb="8">
      <t>キャク</t>
    </rPh>
    <rPh sb="8" eb="9">
      <t>スウ</t>
    </rPh>
    <rPh sb="10" eb="11">
      <t>ニン</t>
    </rPh>
    <phoneticPr fontId="4"/>
  </si>
  <si>
    <t>１日平均
乗車客数(人)</t>
    <rPh sb="1" eb="2">
      <t>ニチ</t>
    </rPh>
    <rPh sb="2" eb="4">
      <t>ヘイキン</t>
    </rPh>
    <rPh sb="5" eb="7">
      <t>ジョウシャ</t>
    </rPh>
    <rPh sb="7" eb="8">
      <t>キャク</t>
    </rPh>
    <rPh sb="8" eb="9">
      <t>スウ</t>
    </rPh>
    <rPh sb="10" eb="11">
      <t>ニン</t>
    </rPh>
    <phoneticPr fontId="4"/>
  </si>
  <si>
    <t>旅客(人)</t>
    <rPh sb="0" eb="2">
      <t>リョカク</t>
    </rPh>
    <rPh sb="3" eb="4">
      <t>ニン</t>
    </rPh>
    <phoneticPr fontId="4"/>
  </si>
  <si>
    <t>年度</t>
    <rPh sb="0" eb="1">
      <t>ネン</t>
    </rPh>
    <rPh sb="1" eb="2">
      <t>ド</t>
    </rPh>
    <phoneticPr fontId="4"/>
  </si>
  <si>
    <t>（東武東上線　ふじみ野駅）　平成５年11月開設</t>
    <rPh sb="1" eb="6">
      <t>トウブトウジョウセン</t>
    </rPh>
    <rPh sb="10" eb="11">
      <t>ノ</t>
    </rPh>
    <rPh sb="11" eb="12">
      <t>エキ</t>
    </rPh>
    <rPh sb="14" eb="16">
      <t>ヘイセイ</t>
    </rPh>
    <rPh sb="17" eb="18">
      <t>ネン</t>
    </rPh>
    <rPh sb="20" eb="21">
      <t>ガツ</t>
    </rPh>
    <rPh sb="21" eb="23">
      <t>カイセツ</t>
    </rPh>
    <phoneticPr fontId="4"/>
  </si>
  <si>
    <t>平　2</t>
    <rPh sb="0" eb="1">
      <t>ヘイ</t>
    </rPh>
    <phoneticPr fontId="1"/>
  </si>
  <si>
    <t>（東武東上線　みずほ台駅）　昭和52年10月開設</t>
    <rPh sb="1" eb="6">
      <t>トウブトウジョウセン</t>
    </rPh>
    <rPh sb="10" eb="11">
      <t>ダイ</t>
    </rPh>
    <rPh sb="11" eb="12">
      <t>エキ</t>
    </rPh>
    <rPh sb="14" eb="16">
      <t>ショウワ</t>
    </rPh>
    <rPh sb="18" eb="19">
      <t>ネン</t>
    </rPh>
    <rPh sb="21" eb="22">
      <t>ガツ</t>
    </rPh>
    <rPh sb="22" eb="24">
      <t>カイセツ</t>
    </rPh>
    <phoneticPr fontId="4"/>
  </si>
  <si>
    <t xml:space="preserve">  注）平成25年度より、東武鉄道（株）は旅客運賃の公表を差し控えた。</t>
    <rPh sb="2" eb="3">
      <t>チュウ</t>
    </rPh>
    <rPh sb="4" eb="6">
      <t>ヘイセイ</t>
    </rPh>
    <rPh sb="8" eb="9">
      <t>ネン</t>
    </rPh>
    <rPh sb="9" eb="10">
      <t>ド</t>
    </rPh>
    <rPh sb="13" eb="15">
      <t>トウブ</t>
    </rPh>
    <rPh sb="15" eb="17">
      <t>テツドウ</t>
    </rPh>
    <rPh sb="18" eb="19">
      <t>カブ</t>
    </rPh>
    <rPh sb="21" eb="23">
      <t>リョカク</t>
    </rPh>
    <rPh sb="23" eb="25">
      <t>ウンチン</t>
    </rPh>
    <rPh sb="26" eb="28">
      <t>コウヒョウ</t>
    </rPh>
    <rPh sb="29" eb="30">
      <t>サ</t>
    </rPh>
    <rPh sb="31" eb="32">
      <t>ヒカ</t>
    </rPh>
    <phoneticPr fontId="4"/>
  </si>
  <si>
    <t>資料：埼玉県統計年鑑8-1表より集計</t>
    <rPh sb="0" eb="2">
      <t>シリョウ</t>
    </rPh>
    <rPh sb="3" eb="6">
      <t>サイタマケン</t>
    </rPh>
    <rPh sb="6" eb="8">
      <t>トウケイ</t>
    </rPh>
    <rPh sb="8" eb="10">
      <t>ネンカン</t>
    </rPh>
    <rPh sb="13" eb="14">
      <t>ヒョウ</t>
    </rPh>
    <rPh sb="16" eb="18">
      <t>シュウケイ</t>
    </rPh>
    <phoneticPr fontId="4"/>
  </si>
  <si>
    <t>（東武東上線　鶴瀬駅）　大正３年５月開設</t>
    <rPh sb="1" eb="6">
      <t>トウブトウジョウセン</t>
    </rPh>
    <rPh sb="7" eb="9">
      <t>ツルセ</t>
    </rPh>
    <rPh sb="9" eb="10">
      <t>エキ</t>
    </rPh>
    <rPh sb="12" eb="14">
      <t>タイショウ</t>
    </rPh>
    <rPh sb="15" eb="16">
      <t>ネン</t>
    </rPh>
    <rPh sb="17" eb="18">
      <t>ガツ</t>
    </rPh>
    <rPh sb="18" eb="20">
      <t>カイセツ</t>
    </rPh>
    <phoneticPr fontId="4"/>
  </si>
  <si>
    <t>3 駅別乗降客数及び運賃の推移</t>
    <rPh sb="2" eb="3">
      <t>エキ</t>
    </rPh>
    <rPh sb="3" eb="4">
      <t>ベツ</t>
    </rPh>
    <rPh sb="4" eb="7">
      <t>ジョウコウキャク</t>
    </rPh>
    <rPh sb="7" eb="8">
      <t>カズ</t>
    </rPh>
    <rPh sb="8" eb="9">
      <t>オヨ</t>
    </rPh>
    <rPh sb="10" eb="12">
      <t>ウンチン</t>
    </rPh>
    <rPh sb="13" eb="15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</si>
</sst>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△ &quot;#,##0.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Font="1"/>
    <xf numFmtId="38" fontId="5" fillId="0" borderId="0" xfId="2" applyFont="1" applyAlignment="1">
      <alignment horizontal="left" vertical="center" indent="1"/>
    </xf>
    <xf numFmtId="38" fontId="3" fillId="0" borderId="0" xfId="2" applyFont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1" xfId="2" applyFont="1" applyBorder="1" applyAlignment="1">
      <alignment horizontal="right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textRotation="255"/>
    </xf>
    <xf numFmtId="38" fontId="6" fillId="0" borderId="0" xfId="2" applyFont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7" xfId="2" applyFont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38" fontId="6" fillId="0" borderId="11" xfId="2" applyFont="1" applyBorder="1" applyAlignment="1">
      <alignment vertical="center"/>
    </xf>
    <xf numFmtId="38" fontId="6" fillId="0" borderId="11" xfId="2" applyFont="1" applyFill="1" applyBorder="1" applyAlignment="1">
      <alignment vertical="center"/>
    </xf>
    <xf numFmtId="49" fontId="6" fillId="0" borderId="11" xfId="2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horizontal="right" vertical="center"/>
    </xf>
    <xf numFmtId="38" fontId="7" fillId="0" borderId="9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 shrinkToFit="1"/>
    </xf>
    <xf numFmtId="38" fontId="3" fillId="2" borderId="0" xfId="2" applyFont="1" applyFill="1" applyAlignment="1">
      <alignment vertical="center"/>
    </xf>
    <xf numFmtId="38" fontId="6" fillId="0" borderId="5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10" xfId="2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6" fillId="0" borderId="10" xfId="2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38" fontId="6" fillId="0" borderId="16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0" borderId="15" xfId="2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20" xfId="2" applyFont="1" applyBorder="1" applyAlignment="1">
      <alignment vertical="center"/>
    </xf>
    <xf numFmtId="38" fontId="6" fillId="0" borderId="1" xfId="2" applyFont="1" applyBorder="1" applyAlignment="1">
      <alignment horizontal="right" vertical="center" indent="1"/>
    </xf>
    <xf numFmtId="38" fontId="6" fillId="0" borderId="6" xfId="2" applyFont="1" applyBorder="1" applyAlignment="1">
      <alignment horizontal="right" vertical="center" inden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3" fillId="0" borderId="0" xfId="2" applyFont="1"/>
    <xf numFmtId="38" fontId="6" fillId="0" borderId="0" xfId="2" applyFont="1"/>
    <xf numFmtId="38" fontId="6" fillId="0" borderId="1" xfId="2" applyFont="1" applyBorder="1"/>
    <xf numFmtId="38" fontId="6" fillId="0" borderId="7" xfId="2" applyFont="1" applyBorder="1" applyAlignment="1">
      <alignment horizontal="right" vertical="center" indent="1"/>
    </xf>
    <xf numFmtId="38" fontId="6" fillId="0" borderId="0" xfId="2" applyFont="1" applyBorder="1" applyAlignment="1">
      <alignment horizontal="right" vertical="center" indent="1"/>
    </xf>
    <xf numFmtId="38" fontId="6" fillId="0" borderId="0" xfId="2" applyFont="1" applyBorder="1"/>
    <xf numFmtId="38" fontId="6" fillId="0" borderId="0" xfId="2" applyFont="1" applyAlignment="1">
      <alignment horizontal="right" vertical="center" indent="1"/>
    </xf>
    <xf numFmtId="38" fontId="6" fillId="0" borderId="21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 wrapText="1"/>
    </xf>
    <xf numFmtId="0" fontId="6" fillId="0" borderId="22" xfId="1" applyFont="1" applyBorder="1" applyAlignment="1">
      <alignment vertical="center"/>
    </xf>
    <xf numFmtId="38" fontId="6" fillId="0" borderId="4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center" vertical="center"/>
    </xf>
    <xf numFmtId="38" fontId="6" fillId="0" borderId="23" xfId="2" applyFont="1" applyBorder="1" applyAlignment="1">
      <alignment horizontal="center" vertical="center"/>
    </xf>
    <xf numFmtId="38" fontId="6" fillId="0" borderId="0" xfId="2" applyFont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Alignment="1">
      <alignment horizontal="right"/>
    </xf>
    <xf numFmtId="38" fontId="6" fillId="0" borderId="1" xfId="2" applyFont="1" applyFill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38" fontId="5" fillId="0" borderId="0" xfId="2" applyFont="1" applyAlignment="1">
      <alignment horizontal="left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6858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2" sqref="J12"/>
    </sheetView>
  </sheetViews>
  <sheetFormatPr defaultRowHeight="21" customHeight="1"/>
  <cols>
    <col min="1" max="1" width="6.25" style="4" customWidth="1"/>
    <col min="2" max="3" width="8.5" style="4" customWidth="1"/>
    <col min="4" max="4" width="9.375" style="4" customWidth="1"/>
    <col min="5" max="5" width="7.375" style="4" customWidth="1"/>
    <col min="6" max="10" width="7.875" style="4" customWidth="1"/>
    <col min="11" max="11" width="8.625" style="4" customWidth="1"/>
    <col min="12" max="13" width="6.75" style="4" customWidth="1"/>
    <col min="14" max="14" width="7" style="4" customWidth="1"/>
    <col min="15" max="17" width="6.75" style="4" customWidth="1"/>
    <col min="18" max="16384" width="9" style="4"/>
  </cols>
  <sheetData>
    <row r="1" spans="1:17" s="2" customFormat="1" ht="13.5">
      <c r="A1" s="1" t="s">
        <v>0</v>
      </c>
    </row>
    <row r="2" spans="1:17" ht="17.25" customHeight="1">
      <c r="A2" s="3" t="s">
        <v>21</v>
      </c>
      <c r="B2" s="32"/>
      <c r="C2" s="32"/>
      <c r="D2" s="32"/>
      <c r="E2" s="32"/>
      <c r="F2" s="32"/>
    </row>
    <row r="3" spans="1:17" s="7" customFormat="1" ht="12.75" customHeight="1" thickBot="1">
      <c r="A3" s="14"/>
      <c r="B3" s="5"/>
      <c r="C3" s="5"/>
      <c r="D3" s="5"/>
      <c r="E3" s="5"/>
      <c r="F3" s="5"/>
      <c r="G3" s="5"/>
      <c r="H3" s="5"/>
      <c r="I3" s="5"/>
      <c r="J3" s="5"/>
      <c r="K3" s="6" t="s">
        <v>20</v>
      </c>
      <c r="L3" s="8"/>
      <c r="P3" s="9"/>
    </row>
    <row r="4" spans="1:17" s="7" customFormat="1" ht="21" customHeight="1">
      <c r="A4" s="31" t="s">
        <v>19</v>
      </c>
      <c r="B4" s="38" t="s">
        <v>18</v>
      </c>
      <c r="C4" s="39"/>
      <c r="D4" s="39"/>
      <c r="E4" s="40"/>
      <c r="F4" s="41" t="s">
        <v>17</v>
      </c>
      <c r="G4" s="44" t="s">
        <v>16</v>
      </c>
      <c r="H4" s="39"/>
      <c r="I4" s="39"/>
      <c r="J4" s="45" t="s">
        <v>15</v>
      </c>
      <c r="K4" s="46" t="s">
        <v>14</v>
      </c>
      <c r="L4" s="16"/>
      <c r="M4" s="16"/>
      <c r="N4" s="16"/>
      <c r="O4" s="16"/>
      <c r="P4" s="16"/>
      <c r="Q4" s="16"/>
    </row>
    <row r="5" spans="1:17" s="7" customFormat="1" ht="23.25" customHeight="1">
      <c r="A5" s="30"/>
      <c r="B5" s="13" t="s">
        <v>13</v>
      </c>
      <c r="C5" s="36" t="s">
        <v>12</v>
      </c>
      <c r="D5" s="48"/>
      <c r="E5" s="49" t="s">
        <v>11</v>
      </c>
      <c r="F5" s="42"/>
      <c r="G5" s="49" t="s">
        <v>10</v>
      </c>
      <c r="H5" s="49" t="s">
        <v>9</v>
      </c>
      <c r="I5" s="35" t="s">
        <v>8</v>
      </c>
      <c r="J5" s="42"/>
      <c r="K5" s="47"/>
      <c r="L5" s="8"/>
      <c r="M5" s="8"/>
      <c r="N5" s="10"/>
      <c r="O5" s="10"/>
      <c r="P5" s="8"/>
      <c r="Q5" s="8"/>
    </row>
    <row r="6" spans="1:17" s="7" customFormat="1" ht="23.25" customHeight="1">
      <c r="A6" s="29" t="s">
        <v>7</v>
      </c>
      <c r="B6" s="28" t="s">
        <v>6</v>
      </c>
      <c r="C6" s="28" t="s">
        <v>5</v>
      </c>
      <c r="D6" s="28" t="s">
        <v>4</v>
      </c>
      <c r="E6" s="50"/>
      <c r="F6" s="43"/>
      <c r="G6" s="51"/>
      <c r="H6" s="51"/>
      <c r="I6" s="36"/>
      <c r="J6" s="43"/>
      <c r="K6" s="36"/>
      <c r="L6" s="8"/>
      <c r="M6" s="8"/>
      <c r="N6" s="10"/>
      <c r="O6" s="10"/>
      <c r="P6" s="8"/>
      <c r="Q6" s="8"/>
    </row>
    <row r="7" spans="1:17" s="7" customFormat="1" ht="22.5" customHeight="1">
      <c r="A7" s="27" t="s">
        <v>3</v>
      </c>
      <c r="B7" s="26">
        <v>6908</v>
      </c>
      <c r="C7" s="23">
        <v>399</v>
      </c>
      <c r="D7" s="23">
        <v>191</v>
      </c>
      <c r="E7" s="25" t="s">
        <v>2</v>
      </c>
      <c r="F7" s="23">
        <v>298</v>
      </c>
      <c r="G7" s="24">
        <v>1190</v>
      </c>
      <c r="H7" s="24">
        <v>1</v>
      </c>
      <c r="I7" s="24">
        <v>5732</v>
      </c>
      <c r="J7" s="24">
        <v>784</v>
      </c>
      <c r="K7" s="23">
        <v>15503</v>
      </c>
      <c r="L7" s="8"/>
      <c r="M7" s="8"/>
      <c r="N7" s="10"/>
      <c r="O7" s="10"/>
      <c r="P7" s="8"/>
      <c r="Q7" s="8"/>
    </row>
    <row r="8" spans="1:17" s="7" customFormat="1" ht="22.5" customHeight="1">
      <c r="A8" s="20">
        <v>9</v>
      </c>
      <c r="B8" s="12">
        <v>6644</v>
      </c>
      <c r="C8" s="8">
        <v>402</v>
      </c>
      <c r="D8" s="8">
        <v>186</v>
      </c>
      <c r="E8" s="22" t="s">
        <v>2</v>
      </c>
      <c r="F8" s="8">
        <v>316</v>
      </c>
      <c r="G8" s="10">
        <v>1118</v>
      </c>
      <c r="H8" s="10">
        <v>1</v>
      </c>
      <c r="I8" s="10">
        <v>5949</v>
      </c>
      <c r="J8" s="10">
        <v>777</v>
      </c>
      <c r="K8" s="8">
        <v>15393</v>
      </c>
      <c r="L8" s="8"/>
      <c r="M8" s="8"/>
      <c r="N8" s="10"/>
      <c r="O8" s="10"/>
      <c r="P8" s="8"/>
      <c r="Q8" s="8"/>
    </row>
    <row r="9" spans="1:17" s="7" customFormat="1" ht="22.5" customHeight="1">
      <c r="A9" s="20">
        <v>10</v>
      </c>
      <c r="B9" s="12">
        <v>6408</v>
      </c>
      <c r="C9" s="8">
        <v>389</v>
      </c>
      <c r="D9" s="8">
        <v>184</v>
      </c>
      <c r="E9" s="22" t="s">
        <v>2</v>
      </c>
      <c r="F9" s="8">
        <v>311</v>
      </c>
      <c r="G9" s="10">
        <v>1083</v>
      </c>
      <c r="H9" s="19" t="s">
        <v>2</v>
      </c>
      <c r="I9" s="10">
        <v>6051</v>
      </c>
      <c r="J9" s="10">
        <v>811</v>
      </c>
      <c r="K9" s="8">
        <v>15237</v>
      </c>
      <c r="L9" s="8"/>
      <c r="M9" s="8"/>
      <c r="N9" s="10"/>
      <c r="O9" s="10"/>
      <c r="P9" s="8"/>
      <c r="Q9" s="8"/>
    </row>
    <row r="10" spans="1:17" s="7" customFormat="1" ht="22.5" customHeight="1">
      <c r="A10" s="20">
        <v>11</v>
      </c>
      <c r="B10" s="12">
        <v>6288</v>
      </c>
      <c r="C10" s="8">
        <v>378</v>
      </c>
      <c r="D10" s="8">
        <v>230</v>
      </c>
      <c r="E10" s="22" t="s">
        <v>2</v>
      </c>
      <c r="F10" s="8">
        <v>307</v>
      </c>
      <c r="G10" s="10">
        <v>1010</v>
      </c>
      <c r="H10" s="19" t="s">
        <v>2</v>
      </c>
      <c r="I10" s="10">
        <v>6261</v>
      </c>
      <c r="J10" s="10">
        <v>851</v>
      </c>
      <c r="K10" s="8">
        <v>15325</v>
      </c>
      <c r="L10" s="10"/>
      <c r="M10" s="10"/>
      <c r="N10" s="10"/>
      <c r="O10" s="10"/>
      <c r="P10" s="8"/>
      <c r="Q10" s="8"/>
    </row>
    <row r="11" spans="1:17" s="7" customFormat="1" ht="22.5" customHeight="1">
      <c r="A11" s="20">
        <v>12</v>
      </c>
      <c r="B11" s="12">
        <v>6210</v>
      </c>
      <c r="C11" s="8">
        <v>350</v>
      </c>
      <c r="D11" s="8">
        <v>256</v>
      </c>
      <c r="E11" s="22">
        <v>1</v>
      </c>
      <c r="F11" s="8">
        <v>305</v>
      </c>
      <c r="G11" s="10">
        <v>1004</v>
      </c>
      <c r="H11" s="19" t="s">
        <v>2</v>
      </c>
      <c r="I11" s="10">
        <v>6682</v>
      </c>
      <c r="J11" s="10">
        <v>877</v>
      </c>
      <c r="K11" s="8">
        <v>15685</v>
      </c>
      <c r="L11" s="21"/>
      <c r="M11" s="21"/>
      <c r="N11" s="21"/>
      <c r="O11" s="21"/>
      <c r="P11" s="8"/>
      <c r="Q11" s="8"/>
    </row>
    <row r="12" spans="1:17" s="7" customFormat="1" ht="22.5" customHeight="1">
      <c r="A12" s="20">
        <v>13</v>
      </c>
      <c r="B12" s="12">
        <v>6062</v>
      </c>
      <c r="C12" s="8">
        <v>325</v>
      </c>
      <c r="D12" s="8">
        <v>305</v>
      </c>
      <c r="E12" s="8">
        <v>3</v>
      </c>
      <c r="F12" s="8">
        <v>311</v>
      </c>
      <c r="G12" s="10">
        <v>1019</v>
      </c>
      <c r="H12" s="19" t="s">
        <v>2</v>
      </c>
      <c r="I12" s="10">
        <v>7098</v>
      </c>
      <c r="J12" s="10">
        <v>892</v>
      </c>
      <c r="K12" s="8">
        <v>16015</v>
      </c>
      <c r="L12" s="10"/>
      <c r="M12" s="10"/>
      <c r="N12" s="10"/>
      <c r="O12" s="10"/>
      <c r="P12" s="8"/>
      <c r="Q12" s="8"/>
    </row>
    <row r="13" spans="1:17" s="7" customFormat="1" ht="22.5" customHeight="1">
      <c r="A13" s="20">
        <v>14</v>
      </c>
      <c r="B13" s="12">
        <v>5910</v>
      </c>
      <c r="C13" s="8">
        <v>333</v>
      </c>
      <c r="D13" s="8">
        <v>353</v>
      </c>
      <c r="E13" s="8">
        <v>2</v>
      </c>
      <c r="F13" s="8">
        <v>310</v>
      </c>
      <c r="G13" s="10">
        <v>1056</v>
      </c>
      <c r="H13" s="19" t="s">
        <v>2</v>
      </c>
      <c r="I13" s="10">
        <v>7469</v>
      </c>
      <c r="J13" s="10">
        <v>891</v>
      </c>
      <c r="K13" s="8">
        <v>16324</v>
      </c>
      <c r="L13" s="10"/>
      <c r="M13" s="10"/>
      <c r="N13" s="10"/>
      <c r="O13" s="10"/>
      <c r="P13" s="10"/>
      <c r="Q13" s="10"/>
    </row>
    <row r="14" spans="1:17" s="7" customFormat="1" ht="22.5" customHeight="1">
      <c r="A14" s="20">
        <v>15</v>
      </c>
      <c r="B14" s="12">
        <v>5853</v>
      </c>
      <c r="C14" s="8">
        <v>318</v>
      </c>
      <c r="D14" s="8">
        <v>399</v>
      </c>
      <c r="E14" s="8">
        <v>4</v>
      </c>
      <c r="F14" s="8">
        <v>324</v>
      </c>
      <c r="G14" s="10">
        <v>1098</v>
      </c>
      <c r="H14" s="19" t="s">
        <v>2</v>
      </c>
      <c r="I14" s="10">
        <v>7798</v>
      </c>
      <c r="J14" s="10">
        <v>898</v>
      </c>
      <c r="K14" s="8">
        <v>16692</v>
      </c>
      <c r="M14" s="10"/>
      <c r="P14" s="19"/>
    </row>
    <row r="15" spans="1:17" s="7" customFormat="1" ht="22.5" customHeight="1">
      <c r="A15" s="20">
        <v>16</v>
      </c>
      <c r="B15" s="12">
        <v>5815</v>
      </c>
      <c r="C15" s="8">
        <v>316</v>
      </c>
      <c r="D15" s="8">
        <v>421</v>
      </c>
      <c r="E15" s="8">
        <v>6</v>
      </c>
      <c r="F15" s="8">
        <v>335</v>
      </c>
      <c r="G15" s="10">
        <v>1116</v>
      </c>
      <c r="H15" s="21">
        <v>1</v>
      </c>
      <c r="I15" s="10">
        <v>8301</v>
      </c>
      <c r="J15" s="10">
        <v>973</v>
      </c>
      <c r="K15" s="8">
        <v>17284</v>
      </c>
    </row>
    <row r="16" spans="1:17" s="7" customFormat="1" ht="22.5" customHeight="1">
      <c r="A16" s="20">
        <v>17</v>
      </c>
      <c r="B16" s="12">
        <v>5750</v>
      </c>
      <c r="C16" s="8">
        <v>303</v>
      </c>
      <c r="D16" s="8">
        <v>489</v>
      </c>
      <c r="E16" s="8">
        <v>10</v>
      </c>
      <c r="F16" s="8">
        <v>343</v>
      </c>
      <c r="G16" s="10">
        <v>1129</v>
      </c>
      <c r="H16" s="21">
        <v>1</v>
      </c>
      <c r="I16" s="10">
        <v>8724</v>
      </c>
      <c r="J16" s="10">
        <v>962</v>
      </c>
      <c r="K16" s="8">
        <v>17711</v>
      </c>
    </row>
    <row r="17" spans="1:11" s="7" customFormat="1" ht="22.5" customHeight="1">
      <c r="A17" s="20">
        <v>18</v>
      </c>
      <c r="B17" s="11">
        <v>5674</v>
      </c>
      <c r="C17" s="10">
        <v>301</v>
      </c>
      <c r="D17" s="10">
        <v>539</v>
      </c>
      <c r="E17" s="10">
        <v>15</v>
      </c>
      <c r="F17" s="10">
        <v>338</v>
      </c>
      <c r="G17" s="10">
        <v>1208</v>
      </c>
      <c r="H17" s="21">
        <v>1</v>
      </c>
      <c r="I17" s="10">
        <v>9123</v>
      </c>
      <c r="J17" s="10">
        <v>972</v>
      </c>
      <c r="K17" s="8">
        <v>18171</v>
      </c>
    </row>
    <row r="18" spans="1:11" s="7" customFormat="1" ht="22.5" customHeight="1">
      <c r="A18" s="20">
        <v>19</v>
      </c>
      <c r="B18" s="11">
        <v>5596</v>
      </c>
      <c r="C18" s="10">
        <v>277</v>
      </c>
      <c r="D18" s="10">
        <v>632</v>
      </c>
      <c r="E18" s="10">
        <v>30</v>
      </c>
      <c r="F18" s="10">
        <v>392</v>
      </c>
      <c r="G18" s="10">
        <v>1221</v>
      </c>
      <c r="H18" s="21">
        <v>1</v>
      </c>
      <c r="I18" s="10">
        <v>9567</v>
      </c>
      <c r="J18" s="10">
        <v>1007</v>
      </c>
      <c r="K18" s="8">
        <v>18723</v>
      </c>
    </row>
    <row r="19" spans="1:11" s="7" customFormat="1" ht="22.5" customHeight="1">
      <c r="A19" s="20">
        <v>20</v>
      </c>
      <c r="B19" s="12">
        <v>5507</v>
      </c>
      <c r="C19" s="8">
        <v>286</v>
      </c>
      <c r="D19" s="8">
        <v>694</v>
      </c>
      <c r="E19" s="8">
        <v>42</v>
      </c>
      <c r="F19" s="8">
        <v>415</v>
      </c>
      <c r="G19" s="8">
        <v>1247</v>
      </c>
      <c r="H19" s="8">
        <v>1</v>
      </c>
      <c r="I19" s="8">
        <v>9911</v>
      </c>
      <c r="J19" s="10">
        <v>1025</v>
      </c>
      <c r="K19" s="8">
        <v>19128</v>
      </c>
    </row>
    <row r="20" spans="1:11" s="7" customFormat="1" ht="22.5" customHeight="1">
      <c r="A20" s="20">
        <v>21</v>
      </c>
      <c r="B20" s="12">
        <v>5420</v>
      </c>
      <c r="C20" s="8">
        <v>287</v>
      </c>
      <c r="D20" s="8">
        <v>753</v>
      </c>
      <c r="E20" s="8">
        <v>57</v>
      </c>
      <c r="F20" s="8">
        <v>437</v>
      </c>
      <c r="G20" s="8">
        <v>1256</v>
      </c>
      <c r="H20" s="8">
        <v>1</v>
      </c>
      <c r="I20" s="8">
        <v>10225</v>
      </c>
      <c r="J20" s="10">
        <v>1037</v>
      </c>
      <c r="K20" s="8">
        <v>19473</v>
      </c>
    </row>
    <row r="21" spans="1:11" s="7" customFormat="1" ht="22.5" customHeight="1">
      <c r="A21" s="20">
        <v>22</v>
      </c>
      <c r="B21" s="12">
        <v>5297</v>
      </c>
      <c r="C21" s="8">
        <v>283</v>
      </c>
      <c r="D21" s="8">
        <v>792</v>
      </c>
      <c r="E21" s="8">
        <v>59</v>
      </c>
      <c r="F21" s="8">
        <v>450</v>
      </c>
      <c r="G21" s="8">
        <v>1232</v>
      </c>
      <c r="H21" s="8">
        <v>1</v>
      </c>
      <c r="I21" s="8">
        <v>10648</v>
      </c>
      <c r="J21" s="10">
        <v>1027</v>
      </c>
      <c r="K21" s="8">
        <v>19789</v>
      </c>
    </row>
    <row r="22" spans="1:11" s="7" customFormat="1" ht="22.5" customHeight="1">
      <c r="A22" s="20">
        <v>23</v>
      </c>
      <c r="B22" s="8">
        <v>5126</v>
      </c>
      <c r="C22" s="8">
        <v>282</v>
      </c>
      <c r="D22" s="8">
        <v>871</v>
      </c>
      <c r="E22" s="8">
        <v>57</v>
      </c>
      <c r="F22" s="8">
        <v>468</v>
      </c>
      <c r="G22" s="8">
        <v>1231</v>
      </c>
      <c r="H22" s="8">
        <v>2</v>
      </c>
      <c r="I22" s="8">
        <v>10927</v>
      </c>
      <c r="J22" s="8">
        <v>1036</v>
      </c>
      <c r="K22" s="8">
        <v>20000</v>
      </c>
    </row>
    <row r="23" spans="1:11" s="7" customFormat="1" ht="22.5" customHeight="1">
      <c r="A23" s="20">
        <v>24</v>
      </c>
      <c r="B23" s="8">
        <v>5011</v>
      </c>
      <c r="C23" s="8">
        <v>266</v>
      </c>
      <c r="D23" s="8">
        <v>935</v>
      </c>
      <c r="E23" s="8">
        <v>52</v>
      </c>
      <c r="F23" s="8">
        <v>482</v>
      </c>
      <c r="G23" s="8">
        <v>1232</v>
      </c>
      <c r="H23" s="8">
        <v>2</v>
      </c>
      <c r="I23" s="8">
        <v>11144</v>
      </c>
      <c r="J23" s="8">
        <v>1061</v>
      </c>
      <c r="K23" s="8">
        <v>20185</v>
      </c>
    </row>
    <row r="24" spans="1:11" s="7" customFormat="1" ht="22.5" customHeight="1">
      <c r="A24" s="20">
        <v>25</v>
      </c>
      <c r="B24" s="8">
        <v>4949</v>
      </c>
      <c r="C24" s="8">
        <v>253</v>
      </c>
      <c r="D24" s="8">
        <v>1015</v>
      </c>
      <c r="E24" s="8">
        <v>45</v>
      </c>
      <c r="F24" s="8">
        <v>495</v>
      </c>
      <c r="G24" s="8">
        <v>1235</v>
      </c>
      <c r="H24" s="8">
        <v>1</v>
      </c>
      <c r="I24" s="8">
        <v>11590</v>
      </c>
      <c r="J24" s="8">
        <v>1062</v>
      </c>
      <c r="K24" s="8">
        <v>20645</v>
      </c>
    </row>
    <row r="25" spans="1:11" s="7" customFormat="1" ht="22.5" customHeight="1">
      <c r="A25" s="20">
        <v>26</v>
      </c>
      <c r="B25" s="8">
        <v>4850</v>
      </c>
      <c r="C25" s="8">
        <v>236</v>
      </c>
      <c r="D25" s="8">
        <v>1082</v>
      </c>
      <c r="E25" s="8">
        <v>44</v>
      </c>
      <c r="F25" s="8">
        <v>508</v>
      </c>
      <c r="G25" s="8">
        <v>1229</v>
      </c>
      <c r="H25" s="8">
        <v>1</v>
      </c>
      <c r="I25" s="8">
        <v>12277</v>
      </c>
      <c r="J25" s="8">
        <v>1070</v>
      </c>
      <c r="K25" s="8">
        <v>21297</v>
      </c>
    </row>
    <row r="26" spans="1:11" s="7" customFormat="1" ht="22.5" customHeight="1">
      <c r="A26" s="20">
        <v>27</v>
      </c>
      <c r="B26" s="12">
        <v>4738</v>
      </c>
      <c r="C26" s="8">
        <v>229</v>
      </c>
      <c r="D26" s="8">
        <v>1137</v>
      </c>
      <c r="E26" s="8">
        <v>49</v>
      </c>
      <c r="F26" s="8">
        <v>519</v>
      </c>
      <c r="G26" s="8">
        <v>1238</v>
      </c>
      <c r="H26" s="19" t="s">
        <v>2</v>
      </c>
      <c r="I26" s="8">
        <v>12654</v>
      </c>
      <c r="J26" s="8">
        <v>1042</v>
      </c>
      <c r="K26" s="8">
        <v>21606</v>
      </c>
    </row>
    <row r="27" spans="1:11" s="7" customFormat="1" ht="22.5" customHeight="1">
      <c r="A27" s="20">
        <v>28</v>
      </c>
      <c r="B27" s="12">
        <v>4618</v>
      </c>
      <c r="C27" s="8">
        <v>209</v>
      </c>
      <c r="D27" s="8">
        <v>1172</v>
      </c>
      <c r="E27" s="8">
        <v>51</v>
      </c>
      <c r="F27" s="8">
        <v>517</v>
      </c>
      <c r="G27" s="8">
        <v>1204</v>
      </c>
      <c r="H27" s="19" t="s">
        <v>2</v>
      </c>
      <c r="I27" s="8">
        <v>13046</v>
      </c>
      <c r="J27" s="8">
        <v>1043</v>
      </c>
      <c r="K27" s="8">
        <v>21860</v>
      </c>
    </row>
    <row r="28" spans="1:11" s="7" customFormat="1" ht="22.5" customHeight="1">
      <c r="A28" s="20">
        <v>29</v>
      </c>
      <c r="B28" s="8">
        <v>4433</v>
      </c>
      <c r="C28" s="8">
        <v>208</v>
      </c>
      <c r="D28" s="8">
        <v>1200</v>
      </c>
      <c r="E28" s="8">
        <v>52</v>
      </c>
      <c r="F28" s="8">
        <v>517</v>
      </c>
      <c r="G28" s="8">
        <v>1190</v>
      </c>
      <c r="H28" s="19" t="s">
        <v>2</v>
      </c>
      <c r="I28" s="8">
        <v>13292</v>
      </c>
      <c r="J28" s="8">
        <v>1050</v>
      </c>
      <c r="K28" s="8">
        <v>21942</v>
      </c>
    </row>
    <row r="29" spans="1:11" s="7" customFormat="1" ht="22.5" customHeight="1">
      <c r="A29" s="20">
        <v>30</v>
      </c>
      <c r="B29" s="8">
        <v>4192</v>
      </c>
      <c r="C29" s="8">
        <v>207</v>
      </c>
      <c r="D29" s="8">
        <v>1206</v>
      </c>
      <c r="E29" s="8">
        <v>55</v>
      </c>
      <c r="F29" s="8">
        <v>529</v>
      </c>
      <c r="G29" s="8">
        <v>1177</v>
      </c>
      <c r="H29" s="19" t="s">
        <v>2</v>
      </c>
      <c r="I29" s="8">
        <v>13490</v>
      </c>
      <c r="J29" s="8">
        <v>1075</v>
      </c>
      <c r="K29" s="8">
        <v>21931</v>
      </c>
    </row>
    <row r="30" spans="1:11" s="7" customFormat="1" ht="22.5" customHeight="1">
      <c r="A30" s="20" t="s">
        <v>22</v>
      </c>
      <c r="B30" s="8">
        <v>4011</v>
      </c>
      <c r="C30" s="8">
        <v>219</v>
      </c>
      <c r="D30" s="8">
        <v>1246</v>
      </c>
      <c r="E30" s="8">
        <v>49</v>
      </c>
      <c r="F30" s="8">
        <v>540</v>
      </c>
      <c r="G30" s="8">
        <v>1189</v>
      </c>
      <c r="H30" s="19" t="s">
        <v>2</v>
      </c>
      <c r="I30" s="8">
        <v>13688</v>
      </c>
      <c r="J30" s="8">
        <v>1100</v>
      </c>
      <c r="K30" s="8">
        <v>22042</v>
      </c>
    </row>
    <row r="31" spans="1:11" s="7" customFormat="1" ht="22.5" customHeight="1">
      <c r="A31" s="20">
        <v>2</v>
      </c>
      <c r="B31" s="8">
        <v>3860</v>
      </c>
      <c r="C31" s="8">
        <v>203</v>
      </c>
      <c r="D31" s="8">
        <v>1288</v>
      </c>
      <c r="E31" s="8">
        <v>50</v>
      </c>
      <c r="F31" s="8">
        <v>543</v>
      </c>
      <c r="G31" s="8">
        <v>1182</v>
      </c>
      <c r="H31" s="19" t="s">
        <v>2</v>
      </c>
      <c r="I31" s="8">
        <v>13832</v>
      </c>
      <c r="J31" s="8">
        <v>1136</v>
      </c>
      <c r="K31" s="8">
        <v>22094</v>
      </c>
    </row>
    <row r="32" spans="1:11" s="7" customFormat="1" ht="22.5" customHeight="1" thickBot="1">
      <c r="A32" s="18">
        <v>3</v>
      </c>
      <c r="B32" s="5">
        <v>3758</v>
      </c>
      <c r="C32" s="5">
        <v>214</v>
      </c>
      <c r="D32" s="5">
        <v>1316</v>
      </c>
      <c r="E32" s="5">
        <v>53</v>
      </c>
      <c r="F32" s="5">
        <v>555</v>
      </c>
      <c r="G32" s="5">
        <v>1189</v>
      </c>
      <c r="H32" s="17" t="s">
        <v>2</v>
      </c>
      <c r="I32" s="5">
        <v>14108</v>
      </c>
      <c r="J32" s="5">
        <v>1177</v>
      </c>
      <c r="K32" s="5">
        <v>22370</v>
      </c>
    </row>
    <row r="33" spans="1:11" s="7" customFormat="1" ht="15.75" customHeight="1">
      <c r="A33" s="7" t="s">
        <v>1</v>
      </c>
      <c r="J33" s="37"/>
      <c r="K33" s="37"/>
    </row>
    <row r="34" spans="1:11" ht="21" customHeight="1">
      <c r="A34" s="16"/>
      <c r="B34" s="16"/>
      <c r="C34" s="16"/>
    </row>
    <row r="35" spans="1:11" ht="21" customHeight="1">
      <c r="A35" s="15"/>
      <c r="B35" s="14"/>
    </row>
    <row r="36" spans="1:11" ht="21" customHeight="1">
      <c r="A36" s="15"/>
      <c r="B36" s="14"/>
    </row>
  </sheetData>
  <mergeCells count="11">
    <mergeCell ref="I5:I6"/>
    <mergeCell ref="J33:K33"/>
    <mergeCell ref="B4:E4"/>
    <mergeCell ref="F4:F6"/>
    <mergeCell ref="G4:I4"/>
    <mergeCell ref="J4:J6"/>
    <mergeCell ref="K4:K6"/>
    <mergeCell ref="C5:D5"/>
    <mergeCell ref="E5:E6"/>
    <mergeCell ref="G5:G6"/>
    <mergeCell ref="H5:H6"/>
  </mergeCells>
  <phoneticPr fontId="1"/>
  <pageMargins left="0.74803149606299213" right="0.74803149606299213" top="0.98425196850393704" bottom="0.74803149606299213" header="0.59055118110236227" footer="0.51181102362204722"/>
  <pageSetup paperSize="9" firstPageNumber="106" fitToHeight="0" orientation="portrait" useFirstPageNumber="1" r:id="rId1"/>
  <headerFooter scaleWithDoc="0">
    <oddHeader>&amp;L&amp;"HGPｺﾞｼｯｸM,ﾒﾃﾞｨｳﾑ"6交通
&amp;14　1　軽自動車等の台数の推移</oddHeader>
    <evenFooter>&amp;C－ &amp;P －&amp;R&amp;A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view="pageBreakPreview" topLeftCell="A22" zoomScaleNormal="100" zoomScaleSheetLayoutView="100" workbookViewId="0">
      <selection activeCell="E31" sqref="E31"/>
    </sheetView>
  </sheetViews>
  <sheetFormatPr defaultRowHeight="21" customHeight="1"/>
  <cols>
    <col min="1" max="1" width="12.125" style="4" customWidth="1"/>
    <col min="2" max="5" width="19" style="4" customWidth="1"/>
    <col min="6" max="18" width="6.875" style="4" customWidth="1"/>
    <col min="19" max="19" width="7.875" style="4" customWidth="1"/>
    <col min="20" max="16384" width="9" style="4"/>
  </cols>
  <sheetData>
    <row r="1" spans="1:7" s="2" customFormat="1" ht="13.5">
      <c r="A1" s="1" t="s">
        <v>0</v>
      </c>
    </row>
    <row r="2" spans="1:7" ht="17.25" customHeight="1">
      <c r="A2" s="3" t="s">
        <v>34</v>
      </c>
    </row>
    <row r="3" spans="1:7" s="7" customFormat="1" ht="12.75" customHeight="1" thickBot="1">
      <c r="A3" s="5"/>
      <c r="B3" s="5"/>
      <c r="C3" s="5"/>
      <c r="D3" s="5"/>
      <c r="E3" s="6" t="s">
        <v>33</v>
      </c>
    </row>
    <row r="4" spans="1:7" s="7" customFormat="1" ht="21" customHeight="1">
      <c r="A4" s="56" t="s">
        <v>32</v>
      </c>
      <c r="B4" s="55" t="s">
        <v>31</v>
      </c>
      <c r="C4" s="34" t="s">
        <v>30</v>
      </c>
      <c r="D4" s="34" t="s">
        <v>29</v>
      </c>
      <c r="E4" s="33" t="s">
        <v>28</v>
      </c>
    </row>
    <row r="5" spans="1:7" s="7" customFormat="1" ht="22.5" customHeight="1">
      <c r="A5" s="54" t="s">
        <v>27</v>
      </c>
      <c r="B5" s="7">
        <v>27615</v>
      </c>
      <c r="C5" s="7">
        <v>3723</v>
      </c>
      <c r="D5" s="7">
        <v>111</v>
      </c>
      <c r="E5" s="8">
        <v>799</v>
      </c>
    </row>
    <row r="6" spans="1:7" s="7" customFormat="1" ht="22.5" customHeight="1">
      <c r="A6" s="54">
        <v>9</v>
      </c>
      <c r="B6" s="7">
        <v>28560</v>
      </c>
      <c r="C6" s="7">
        <v>3579</v>
      </c>
      <c r="D6" s="7">
        <v>112</v>
      </c>
      <c r="E6" s="8">
        <v>790</v>
      </c>
    </row>
    <row r="7" spans="1:7" s="7" customFormat="1" ht="22.5" customHeight="1">
      <c r="A7" s="54">
        <v>10</v>
      </c>
      <c r="B7" s="7">
        <v>29264</v>
      </c>
      <c r="C7" s="7">
        <v>3574</v>
      </c>
      <c r="D7" s="7">
        <v>110</v>
      </c>
      <c r="E7" s="8">
        <v>817</v>
      </c>
    </row>
    <row r="8" spans="1:7" s="7" customFormat="1" ht="22.5" customHeight="1">
      <c r="A8" s="54">
        <v>11</v>
      </c>
      <c r="B8" s="7">
        <v>29618</v>
      </c>
      <c r="C8" s="7">
        <v>3443</v>
      </c>
      <c r="D8" s="7">
        <v>110</v>
      </c>
      <c r="E8" s="8">
        <v>865</v>
      </c>
      <c r="G8" s="8"/>
    </row>
    <row r="9" spans="1:7" s="7" customFormat="1" ht="22.5" customHeight="1">
      <c r="A9" s="54">
        <v>12</v>
      </c>
      <c r="B9" s="7">
        <v>29921</v>
      </c>
      <c r="C9" s="7">
        <v>3393</v>
      </c>
      <c r="D9" s="7">
        <v>113</v>
      </c>
      <c r="E9" s="8">
        <v>893</v>
      </c>
    </row>
    <row r="10" spans="1:7" s="7" customFormat="1" ht="22.5" customHeight="1">
      <c r="A10" s="54">
        <v>13</v>
      </c>
      <c r="B10" s="7">
        <v>30052</v>
      </c>
      <c r="C10" s="7">
        <v>3440</v>
      </c>
      <c r="D10" s="7">
        <v>120</v>
      </c>
      <c r="E10" s="8">
        <v>912</v>
      </c>
    </row>
    <row r="11" spans="1:7" s="7" customFormat="1" ht="22.5" customHeight="1">
      <c r="A11" s="54">
        <v>14</v>
      </c>
      <c r="B11" s="7">
        <v>30143</v>
      </c>
      <c r="C11" s="7">
        <v>3339</v>
      </c>
      <c r="D11" s="7">
        <v>121</v>
      </c>
      <c r="E11" s="8">
        <v>915</v>
      </c>
    </row>
    <row r="12" spans="1:7" s="7" customFormat="1" ht="22.5" customHeight="1">
      <c r="A12" s="54">
        <v>15</v>
      </c>
      <c r="B12" s="7">
        <v>30368</v>
      </c>
      <c r="C12" s="7">
        <v>3313</v>
      </c>
      <c r="D12" s="7">
        <v>121</v>
      </c>
      <c r="E12" s="8">
        <v>933</v>
      </c>
    </row>
    <row r="13" spans="1:7" s="7" customFormat="1" ht="22.5" customHeight="1">
      <c r="A13" s="54">
        <v>16</v>
      </c>
      <c r="B13" s="7">
        <v>30480</v>
      </c>
      <c r="C13" s="7">
        <v>3089</v>
      </c>
      <c r="D13" s="7">
        <v>128</v>
      </c>
      <c r="E13" s="8">
        <v>1001</v>
      </c>
    </row>
    <row r="14" spans="1:7" s="7" customFormat="1" ht="22.5" customHeight="1">
      <c r="A14" s="54">
        <v>17</v>
      </c>
      <c r="B14" s="7">
        <v>30328</v>
      </c>
      <c r="C14" s="7">
        <v>3036</v>
      </c>
      <c r="D14" s="7">
        <v>134</v>
      </c>
      <c r="E14" s="8">
        <v>994</v>
      </c>
    </row>
    <row r="15" spans="1:7" s="7" customFormat="1" ht="22.5" customHeight="1">
      <c r="A15" s="54">
        <v>18</v>
      </c>
      <c r="B15" s="7">
        <v>30267</v>
      </c>
      <c r="C15" s="7">
        <v>3033</v>
      </c>
      <c r="D15" s="7">
        <v>142</v>
      </c>
      <c r="E15" s="8">
        <v>1011</v>
      </c>
    </row>
    <row r="16" spans="1:7" s="7" customFormat="1" ht="22.5" customHeight="1">
      <c r="A16" s="54">
        <v>19</v>
      </c>
      <c r="B16" s="7">
        <v>29842</v>
      </c>
      <c r="C16" s="7">
        <v>2974</v>
      </c>
      <c r="D16" s="7">
        <v>163</v>
      </c>
      <c r="E16" s="8">
        <v>1044</v>
      </c>
    </row>
    <row r="17" spans="1:5" s="7" customFormat="1" ht="22.5" customHeight="1">
      <c r="A17" s="54">
        <v>20</v>
      </c>
      <c r="B17" s="7">
        <v>29407</v>
      </c>
      <c r="C17" s="7">
        <v>3058</v>
      </c>
      <c r="D17" s="7">
        <v>165</v>
      </c>
      <c r="E17" s="8">
        <v>1063</v>
      </c>
    </row>
    <row r="18" spans="1:5" s="7" customFormat="1" ht="22.5" customHeight="1">
      <c r="A18" s="54">
        <v>21</v>
      </c>
      <c r="B18" s="7">
        <v>28910</v>
      </c>
      <c r="C18" s="7">
        <v>2851</v>
      </c>
      <c r="D18" s="7">
        <v>173</v>
      </c>
      <c r="E18" s="8">
        <v>1089</v>
      </c>
    </row>
    <row r="19" spans="1:5" s="7" customFormat="1" ht="22.5" customHeight="1">
      <c r="A19" s="54">
        <v>22</v>
      </c>
      <c r="B19" s="7">
        <v>28640</v>
      </c>
      <c r="C19" s="7">
        <v>2670</v>
      </c>
      <c r="D19" s="7">
        <v>175</v>
      </c>
      <c r="E19" s="8">
        <v>1083</v>
      </c>
    </row>
    <row r="20" spans="1:5" s="7" customFormat="1" ht="22.5" customHeight="1">
      <c r="A20" s="54">
        <v>23</v>
      </c>
      <c r="B20" s="7">
        <v>28355</v>
      </c>
      <c r="C20" s="7">
        <v>2605</v>
      </c>
      <c r="D20" s="7">
        <v>178</v>
      </c>
      <c r="E20" s="8">
        <v>1090</v>
      </c>
    </row>
    <row r="21" spans="1:5" s="7" customFormat="1" ht="22.5" customHeight="1">
      <c r="A21" s="54">
        <v>24</v>
      </c>
      <c r="B21" s="7">
        <v>28219</v>
      </c>
      <c r="C21" s="7">
        <v>2659</v>
      </c>
      <c r="D21" s="7">
        <v>150</v>
      </c>
      <c r="E21" s="8">
        <v>1104</v>
      </c>
    </row>
    <row r="22" spans="1:5" s="7" customFormat="1" ht="22.5" customHeight="1">
      <c r="A22" s="54">
        <v>25</v>
      </c>
      <c r="B22" s="7">
        <v>28027</v>
      </c>
      <c r="C22" s="7">
        <v>2675</v>
      </c>
      <c r="D22" s="7">
        <v>148</v>
      </c>
      <c r="E22" s="8">
        <v>1109</v>
      </c>
    </row>
    <row r="23" spans="1:5" s="7" customFormat="1" ht="22.5" customHeight="1">
      <c r="A23" s="54">
        <v>26</v>
      </c>
      <c r="B23" s="7">
        <v>27870</v>
      </c>
      <c r="C23" s="7">
        <v>2713</v>
      </c>
      <c r="D23" s="7">
        <v>159</v>
      </c>
      <c r="E23" s="8">
        <v>1117</v>
      </c>
    </row>
    <row r="24" spans="1:5" s="7" customFormat="1" ht="22.5" customHeight="1">
      <c r="A24" s="54">
        <v>27</v>
      </c>
      <c r="B24" s="8">
        <v>27461</v>
      </c>
      <c r="C24" s="8">
        <v>2684</v>
      </c>
      <c r="D24" s="8">
        <v>160</v>
      </c>
      <c r="E24" s="8">
        <v>1085</v>
      </c>
    </row>
    <row r="25" spans="1:5" s="7" customFormat="1" ht="22.5" customHeight="1">
      <c r="A25" s="54">
        <v>28</v>
      </c>
      <c r="B25" s="8">
        <v>27194</v>
      </c>
      <c r="C25" s="8">
        <v>2691</v>
      </c>
      <c r="D25" s="8">
        <v>156</v>
      </c>
      <c r="E25" s="8">
        <v>1097</v>
      </c>
    </row>
    <row r="26" spans="1:5" s="7" customFormat="1" ht="22.5" customHeight="1">
      <c r="A26" s="54">
        <v>29</v>
      </c>
      <c r="B26" s="8">
        <v>27150</v>
      </c>
      <c r="C26" s="8">
        <v>2722</v>
      </c>
      <c r="D26" s="8">
        <v>166</v>
      </c>
      <c r="E26" s="8">
        <v>1098</v>
      </c>
    </row>
    <row r="27" spans="1:5" s="7" customFormat="1" ht="22.5" customHeight="1">
      <c r="A27" s="54">
        <v>30</v>
      </c>
      <c r="B27" s="8">
        <v>27194</v>
      </c>
      <c r="C27" s="8">
        <v>2690</v>
      </c>
      <c r="D27" s="8">
        <v>163</v>
      </c>
      <c r="E27" s="8">
        <v>1130</v>
      </c>
    </row>
    <row r="28" spans="1:5" s="7" customFormat="1" ht="22.5" customHeight="1">
      <c r="A28" s="54">
        <v>31</v>
      </c>
      <c r="B28" s="8">
        <v>27061</v>
      </c>
      <c r="C28" s="8">
        <v>2725</v>
      </c>
      <c r="D28" s="8">
        <v>166</v>
      </c>
      <c r="E28" s="8">
        <v>1162</v>
      </c>
    </row>
    <row r="29" spans="1:5" s="7" customFormat="1" ht="22.5" customHeight="1">
      <c r="A29" s="54" t="s">
        <v>26</v>
      </c>
      <c r="B29" s="8">
        <v>26798</v>
      </c>
      <c r="C29" s="8">
        <v>2683</v>
      </c>
      <c r="D29" s="8">
        <v>163</v>
      </c>
      <c r="E29" s="8">
        <v>1194</v>
      </c>
    </row>
    <row r="30" spans="1:5" s="7" customFormat="1" ht="22.5" customHeight="1" thickBot="1">
      <c r="A30" s="53">
        <v>3</v>
      </c>
      <c r="B30" s="52">
        <v>26838</v>
      </c>
      <c r="C30" s="5">
        <v>2799</v>
      </c>
      <c r="D30" s="5">
        <v>159</v>
      </c>
      <c r="E30" s="5">
        <v>1234</v>
      </c>
    </row>
    <row r="31" spans="1:5" s="7" customFormat="1" ht="15.75" customHeight="1">
      <c r="A31" s="7" t="s">
        <v>25</v>
      </c>
      <c r="B31" s="8"/>
      <c r="C31" s="8"/>
      <c r="D31" s="8"/>
      <c r="E31" s="9"/>
    </row>
    <row r="32" spans="1:5" s="7" customFormat="1" ht="15.75" customHeight="1">
      <c r="A32" s="7" t="s">
        <v>24</v>
      </c>
    </row>
    <row r="33" spans="1:1" s="7" customFormat="1" ht="15.75" customHeight="1">
      <c r="A33" s="7" t="s">
        <v>23</v>
      </c>
    </row>
  </sheetData>
  <phoneticPr fontId="1"/>
  <pageMargins left="0.74803149606299213" right="0.74803149606299213" top="0.98425196850393704" bottom="0.74803149606299213" header="0.59055118110236227" footer="0.51181102362204722"/>
  <pageSetup paperSize="9" firstPageNumber="106" fitToHeight="0" orientation="portrait" useFirstPageNumber="1" r:id="rId1"/>
  <headerFooter scaleWithDoc="0">
    <oddHeader>&amp;L&amp;"HGPｺﾞｼｯｸM,ﾒﾃﾞｨｳﾑ"6交通
&amp;14　2　車種別保有車両数の推移（軽自動車を除く）</oddHeader>
    <evenFooter>&amp;C－ &amp;P －&amp;R&amp;A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showGridLines="0" tabSelected="1" view="pageBreakPreview" topLeftCell="A99" zoomScale="85" zoomScaleNormal="100" zoomScaleSheetLayoutView="85" workbookViewId="0">
      <selection activeCell="J102" sqref="J102"/>
    </sheetView>
  </sheetViews>
  <sheetFormatPr defaultRowHeight="13.5"/>
  <cols>
    <col min="1" max="1" width="11.375" style="57" customWidth="1"/>
    <col min="2" max="6" width="15.375" style="57" customWidth="1"/>
    <col min="7" max="7" width="12.25" style="57" customWidth="1"/>
    <col min="8" max="16384" width="9" style="57"/>
  </cols>
  <sheetData>
    <row r="1" spans="1:7" s="2" customFormat="1">
      <c r="A1" s="1" t="s">
        <v>0</v>
      </c>
    </row>
    <row r="2" spans="1:7" ht="17.25" customHeight="1">
      <c r="A2" s="75" t="s">
        <v>52</v>
      </c>
    </row>
    <row r="3" spans="1:7" ht="12.75" customHeight="1"/>
    <row r="4" spans="1:7" s="58" customFormat="1" ht="12.75" thickBot="1">
      <c r="A4" s="59"/>
      <c r="B4" s="59" t="s">
        <v>51</v>
      </c>
      <c r="C4" s="59"/>
      <c r="D4" s="59"/>
      <c r="E4" s="59"/>
      <c r="F4" s="59"/>
    </row>
    <row r="5" spans="1:7" s="58" customFormat="1" ht="18.75" customHeight="1">
      <c r="A5" s="69" t="s">
        <v>45</v>
      </c>
      <c r="B5" s="38" t="s">
        <v>44</v>
      </c>
      <c r="C5" s="68"/>
      <c r="D5" s="67" t="s">
        <v>43</v>
      </c>
      <c r="E5" s="67" t="s">
        <v>42</v>
      </c>
      <c r="F5" s="36" t="s">
        <v>41</v>
      </c>
      <c r="G5" s="62"/>
    </row>
    <row r="6" spans="1:7" s="58" customFormat="1" ht="18.75" customHeight="1">
      <c r="A6" s="66"/>
      <c r="B6" s="13" t="s">
        <v>40</v>
      </c>
      <c r="C6" s="13" t="s">
        <v>39</v>
      </c>
      <c r="D6" s="65"/>
      <c r="E6" s="65"/>
      <c r="F6" s="64"/>
      <c r="G6" s="62"/>
    </row>
    <row r="7" spans="1:7" s="58" customFormat="1" ht="18.75" customHeight="1">
      <c r="A7" s="63" t="s">
        <v>47</v>
      </c>
      <c r="B7" s="12">
        <v>11539869</v>
      </c>
      <c r="C7" s="8">
        <v>11104349</v>
      </c>
      <c r="D7" s="7">
        <v>31616.079452054793</v>
      </c>
      <c r="E7" s="7">
        <v>30422.873972602738</v>
      </c>
      <c r="F7" s="7">
        <v>2117518</v>
      </c>
    </row>
    <row r="8" spans="1:7" s="58" customFormat="1" ht="18.75" customHeight="1">
      <c r="A8" s="63">
        <v>3</v>
      </c>
      <c r="B8" s="12">
        <v>11776344</v>
      </c>
      <c r="C8" s="8">
        <v>11416601</v>
      </c>
      <c r="D8" s="7">
        <v>32263.956164383562</v>
      </c>
      <c r="E8" s="7">
        <v>31278.358904109587</v>
      </c>
      <c r="F8" s="7">
        <v>2221977</v>
      </c>
    </row>
    <row r="9" spans="1:7" s="58" customFormat="1" ht="18.75" customHeight="1">
      <c r="A9" s="63">
        <v>4</v>
      </c>
      <c r="B9" s="12">
        <v>11817926</v>
      </c>
      <c r="C9" s="8">
        <v>11447721</v>
      </c>
      <c r="D9" s="71">
        <v>32289.415300546447</v>
      </c>
      <c r="E9" s="71">
        <v>31277.926229508197</v>
      </c>
      <c r="F9" s="7">
        <v>2431347</v>
      </c>
    </row>
    <row r="10" spans="1:7" s="58" customFormat="1" ht="18.75" customHeight="1">
      <c r="A10" s="63">
        <v>5</v>
      </c>
      <c r="B10" s="12">
        <v>11388462</v>
      </c>
      <c r="C10" s="8">
        <v>10708844</v>
      </c>
      <c r="D10" s="7">
        <v>31201.265753424657</v>
      </c>
      <c r="E10" s="7">
        <v>29339.298630136986</v>
      </c>
      <c r="F10" s="7">
        <v>2393869</v>
      </c>
    </row>
    <row r="11" spans="1:7" s="58" customFormat="1" ht="18.75" customHeight="1">
      <c r="A11" s="63">
        <v>6</v>
      </c>
      <c r="B11" s="12">
        <v>10213155</v>
      </c>
      <c r="C11" s="8">
        <v>9215896</v>
      </c>
      <c r="D11" s="7">
        <v>27981.246575342466</v>
      </c>
      <c r="E11" s="7">
        <v>25249.030136986301</v>
      </c>
      <c r="F11" s="7">
        <v>2310895</v>
      </c>
    </row>
    <row r="12" spans="1:7" s="58" customFormat="1" ht="18.75" customHeight="1">
      <c r="A12" s="63">
        <v>7</v>
      </c>
      <c r="B12" s="12">
        <v>9806757</v>
      </c>
      <c r="C12" s="8">
        <v>9697668</v>
      </c>
      <c r="D12" s="7">
        <v>26867.827397260273</v>
      </c>
      <c r="E12" s="7">
        <v>26568.953424657535</v>
      </c>
      <c r="F12" s="7">
        <v>2405106</v>
      </c>
    </row>
    <row r="13" spans="1:7" s="58" customFormat="1" ht="18.75" customHeight="1">
      <c r="A13" s="63">
        <v>8</v>
      </c>
      <c r="B13" s="12">
        <v>9340201</v>
      </c>
      <c r="C13" s="8">
        <v>9240892</v>
      </c>
      <c r="D13" s="7">
        <v>25519.67486338798</v>
      </c>
      <c r="E13" s="7">
        <v>25248.338797814209</v>
      </c>
      <c r="F13" s="7">
        <v>2515404</v>
      </c>
    </row>
    <row r="14" spans="1:7" s="58" customFormat="1" ht="18.75" customHeight="1">
      <c r="A14" s="63">
        <v>9</v>
      </c>
      <c r="B14" s="12">
        <v>8888658</v>
      </c>
      <c r="C14" s="8">
        <v>8817922</v>
      </c>
      <c r="D14" s="8">
        <v>24352.487671232877</v>
      </c>
      <c r="E14" s="8">
        <v>24158.690410958905</v>
      </c>
      <c r="F14" s="7">
        <v>2399282</v>
      </c>
    </row>
    <row r="15" spans="1:7" s="58" customFormat="1" ht="18.75" customHeight="1">
      <c r="A15" s="61">
        <v>10</v>
      </c>
      <c r="B15" s="12">
        <v>8607863</v>
      </c>
      <c r="C15" s="8">
        <v>8571660</v>
      </c>
      <c r="D15" s="8">
        <v>23583.186301369864</v>
      </c>
      <c r="E15" s="8">
        <v>23484</v>
      </c>
      <c r="F15" s="8">
        <v>2528417</v>
      </c>
    </row>
    <row r="16" spans="1:7" s="58" customFormat="1" ht="18.75" customHeight="1">
      <c r="A16" s="61">
        <v>11</v>
      </c>
      <c r="B16" s="12">
        <v>8352613</v>
      </c>
      <c r="C16" s="8">
        <v>8363453</v>
      </c>
      <c r="D16" s="8">
        <v>22883.871232876711</v>
      </c>
      <c r="E16" s="8">
        <v>22913.569863013698</v>
      </c>
      <c r="F16" s="8">
        <v>2510588</v>
      </c>
    </row>
    <row r="17" spans="1:7" s="58" customFormat="1" ht="18.75" customHeight="1">
      <c r="A17" s="61">
        <v>12</v>
      </c>
      <c r="B17" s="12">
        <v>8152100</v>
      </c>
      <c r="C17" s="8">
        <v>8198073</v>
      </c>
      <c r="D17" s="8">
        <v>22273.497267759562</v>
      </c>
      <c r="E17" s="8">
        <v>22399.10655737705</v>
      </c>
      <c r="F17" s="8">
        <v>2463251</v>
      </c>
    </row>
    <row r="18" spans="1:7" s="58" customFormat="1" ht="18.75" customHeight="1">
      <c r="A18" s="54">
        <v>13</v>
      </c>
      <c r="B18" s="12">
        <v>7974082</v>
      </c>
      <c r="C18" s="8">
        <v>7988620</v>
      </c>
      <c r="D18" s="8">
        <v>21846.799999999999</v>
      </c>
      <c r="E18" s="8">
        <v>21886.630136986303</v>
      </c>
      <c r="F18" s="8">
        <v>2399169</v>
      </c>
    </row>
    <row r="19" spans="1:7" s="58" customFormat="1" ht="18.75" customHeight="1">
      <c r="A19" s="54">
        <v>14</v>
      </c>
      <c r="B19" s="12">
        <v>7749519</v>
      </c>
      <c r="C19" s="8">
        <v>7804619</v>
      </c>
      <c r="D19" s="8">
        <v>21231.558904109588</v>
      </c>
      <c r="E19" s="8">
        <v>21382.517808219178</v>
      </c>
      <c r="F19" s="8">
        <v>2329408</v>
      </c>
    </row>
    <row r="20" spans="1:7" s="58" customFormat="1" ht="18.75" customHeight="1">
      <c r="A20" s="54">
        <v>15</v>
      </c>
      <c r="B20" s="12">
        <v>7645832</v>
      </c>
      <c r="C20" s="8">
        <v>7738280</v>
      </c>
      <c r="D20" s="8">
        <v>20947.48493150685</v>
      </c>
      <c r="E20" s="8">
        <v>21200.767123287671</v>
      </c>
      <c r="F20" s="8">
        <v>2278172</v>
      </c>
    </row>
    <row r="21" spans="1:7" s="58" customFormat="1" ht="18.75" customHeight="1">
      <c r="A21" s="54">
        <v>16</v>
      </c>
      <c r="B21" s="12">
        <v>7454407</v>
      </c>
      <c r="C21" s="8">
        <v>7563075</v>
      </c>
      <c r="D21" s="8">
        <v>20367.232240437159</v>
      </c>
      <c r="E21" s="8">
        <v>20664.139344262294</v>
      </c>
      <c r="F21" s="8">
        <v>2232924</v>
      </c>
    </row>
    <row r="22" spans="1:7" s="58" customFormat="1" ht="18.75" customHeight="1">
      <c r="A22" s="54">
        <v>17</v>
      </c>
      <c r="B22" s="12">
        <v>7308073</v>
      </c>
      <c r="C22" s="8">
        <v>7400733</v>
      </c>
      <c r="D22" s="8">
        <v>20022.117808219176</v>
      </c>
      <c r="E22" s="8">
        <v>20275.980821917808</v>
      </c>
      <c r="F22" s="8">
        <v>2227808</v>
      </c>
    </row>
    <row r="23" spans="1:7" s="58" customFormat="1" ht="18.75" customHeight="1">
      <c r="A23" s="54">
        <v>18</v>
      </c>
      <c r="B23" s="12">
        <v>7259407</v>
      </c>
      <c r="C23" s="8">
        <v>7335797</v>
      </c>
      <c r="D23" s="8">
        <v>19888.786301369862</v>
      </c>
      <c r="E23" s="8">
        <v>20098.073972602739</v>
      </c>
      <c r="F23" s="8">
        <v>2240304</v>
      </c>
    </row>
    <row r="24" spans="1:7" s="58" customFormat="1" ht="18.75" customHeight="1">
      <c r="A24" s="54">
        <v>19</v>
      </c>
      <c r="B24" s="12">
        <v>7339917</v>
      </c>
      <c r="C24" s="8">
        <v>7291387</v>
      </c>
      <c r="D24" s="8">
        <v>20109.361643835615</v>
      </c>
      <c r="E24" s="8">
        <v>19976.402739726029</v>
      </c>
      <c r="F24" s="8">
        <v>2035812</v>
      </c>
    </row>
    <row r="25" spans="1:7" s="58" customFormat="1" ht="18.75" customHeight="1">
      <c r="A25" s="54">
        <v>20</v>
      </c>
      <c r="B25" s="12">
        <v>7364122</v>
      </c>
      <c r="C25" s="8">
        <v>7303013</v>
      </c>
      <c r="D25" s="8">
        <v>20120.551912568306</v>
      </c>
      <c r="E25" s="8">
        <v>19953.587431693988</v>
      </c>
      <c r="F25" s="8">
        <v>2093639</v>
      </c>
      <c r="G25" s="62"/>
    </row>
    <row r="26" spans="1:7" s="58" customFormat="1" ht="18.75" customHeight="1">
      <c r="A26" s="61">
        <v>21</v>
      </c>
      <c r="B26" s="12">
        <v>7357865</v>
      </c>
      <c r="C26" s="8">
        <v>7293453</v>
      </c>
      <c r="D26" s="8">
        <v>20158.534246575342</v>
      </c>
      <c r="E26" s="8">
        <v>19982.063013698629</v>
      </c>
      <c r="F26" s="8">
        <v>2101440</v>
      </c>
      <c r="G26" s="62"/>
    </row>
    <row r="27" spans="1:7" s="58" customFormat="1" ht="18.75" customHeight="1">
      <c r="A27" s="54">
        <v>22</v>
      </c>
      <c r="B27" s="12">
        <v>7477885</v>
      </c>
      <c r="C27" s="8">
        <v>7419084</v>
      </c>
      <c r="D27" s="8">
        <v>20487.35616438356</v>
      </c>
      <c r="E27" s="8">
        <v>20326.257534246575</v>
      </c>
      <c r="F27" s="8">
        <v>2114016</v>
      </c>
    </row>
    <row r="28" spans="1:7" s="58" customFormat="1" ht="18.75" customHeight="1">
      <c r="A28" s="61">
        <v>23</v>
      </c>
      <c r="B28" s="12">
        <v>7532604</v>
      </c>
      <c r="C28" s="8">
        <v>7530281</v>
      </c>
      <c r="D28" s="8">
        <v>20637.271232876712</v>
      </c>
      <c r="E28" s="8">
        <v>20630.90684931507</v>
      </c>
      <c r="F28" s="8">
        <v>2108417</v>
      </c>
    </row>
    <row r="29" spans="1:7" s="58" customFormat="1" ht="18.75" customHeight="1">
      <c r="A29" s="61">
        <v>24</v>
      </c>
      <c r="B29" s="12">
        <v>7682964</v>
      </c>
      <c r="C29" s="8">
        <v>7677100</v>
      </c>
      <c r="D29" s="8">
        <v>20991.704918032789</v>
      </c>
      <c r="E29" s="8">
        <v>20975.683060109288</v>
      </c>
      <c r="F29" s="8">
        <v>2126964</v>
      </c>
    </row>
    <row r="30" spans="1:7" s="58" customFormat="1" ht="18.75" customHeight="1">
      <c r="A30" s="61">
        <v>25</v>
      </c>
      <c r="B30" s="12">
        <v>7880275</v>
      </c>
      <c r="C30" s="8">
        <v>7860372</v>
      </c>
      <c r="D30" s="8">
        <v>21589.794520547945</v>
      </c>
      <c r="E30" s="8">
        <v>21535.265753424657</v>
      </c>
      <c r="F30" s="9" t="s">
        <v>35</v>
      </c>
    </row>
    <row r="31" spans="1:7" s="58" customFormat="1" ht="18.75" customHeight="1">
      <c r="A31" s="61">
        <v>26</v>
      </c>
      <c r="B31" s="11">
        <v>8017508</v>
      </c>
      <c r="C31" s="10">
        <v>7987840</v>
      </c>
      <c r="D31" s="8">
        <v>21965.775342465753</v>
      </c>
      <c r="E31" s="8">
        <v>21884.493150684932</v>
      </c>
      <c r="F31" s="9" t="s">
        <v>37</v>
      </c>
    </row>
    <row r="32" spans="1:7" s="58" customFormat="1" ht="18.75" customHeight="1">
      <c r="A32" s="54">
        <v>27</v>
      </c>
      <c r="B32" s="10">
        <v>8961567</v>
      </c>
      <c r="C32" s="10">
        <v>8915435</v>
      </c>
      <c r="D32" s="8">
        <v>24552.238356164384</v>
      </c>
      <c r="E32" s="8">
        <v>24425.849315068492</v>
      </c>
      <c r="F32" s="9" t="s">
        <v>35</v>
      </c>
    </row>
    <row r="33" spans="1:6" s="58" customFormat="1" ht="18.75" customHeight="1">
      <c r="A33" s="54">
        <v>28</v>
      </c>
      <c r="B33" s="10">
        <v>8955963</v>
      </c>
      <c r="C33" s="10">
        <v>8899178</v>
      </c>
      <c r="D33" s="8">
        <v>24536.884931506851</v>
      </c>
      <c r="E33" s="8">
        <v>24381.309589041095</v>
      </c>
      <c r="F33" s="9" t="s">
        <v>35</v>
      </c>
    </row>
    <row r="34" spans="1:6" s="58" customFormat="1" ht="18.75" customHeight="1">
      <c r="A34" s="54">
        <v>29</v>
      </c>
      <c r="B34" s="10">
        <v>9079460</v>
      </c>
      <c r="C34" s="10">
        <v>9023239</v>
      </c>
      <c r="D34" s="8">
        <v>24875.232876712329</v>
      </c>
      <c r="E34" s="8">
        <v>24721.202739726028</v>
      </c>
      <c r="F34" s="9" t="s">
        <v>35</v>
      </c>
    </row>
    <row r="35" spans="1:6" s="58" customFormat="1" ht="18.75" customHeight="1">
      <c r="A35" s="54">
        <v>30</v>
      </c>
      <c r="B35" s="10">
        <v>9172840</v>
      </c>
      <c r="C35" s="10">
        <v>9128080</v>
      </c>
      <c r="D35" s="8">
        <v>25131.068493150684</v>
      </c>
      <c r="E35" s="8">
        <v>25008.438356164384</v>
      </c>
      <c r="F35" s="9" t="s">
        <v>35</v>
      </c>
    </row>
    <row r="36" spans="1:6" s="58" customFormat="1" ht="18.75" customHeight="1">
      <c r="A36" s="54" t="s">
        <v>36</v>
      </c>
      <c r="B36" s="10">
        <v>9208724</v>
      </c>
      <c r="C36" s="10">
        <v>9168540</v>
      </c>
      <c r="D36" s="8">
        <v>25160.448087431694</v>
      </c>
      <c r="E36" s="8">
        <v>25050.655737704918</v>
      </c>
      <c r="F36" s="9" t="s">
        <v>35</v>
      </c>
    </row>
    <row r="37" spans="1:6" s="58" customFormat="1" ht="18.75" customHeight="1" thickBot="1">
      <c r="A37" s="53">
        <v>2</v>
      </c>
      <c r="B37" s="74">
        <v>7127109</v>
      </c>
      <c r="C37" s="73">
        <v>7101420</v>
      </c>
      <c r="D37" s="5">
        <v>19526</v>
      </c>
      <c r="E37" s="5">
        <v>19456</v>
      </c>
      <c r="F37" s="6" t="s">
        <v>35</v>
      </c>
    </row>
    <row r="38" spans="1:6" s="58" customFormat="1" ht="15.75" customHeight="1">
      <c r="A38" s="7" t="s">
        <v>50</v>
      </c>
      <c r="F38" s="72"/>
    </row>
    <row r="39" spans="1:6" s="58" customFormat="1" ht="15.75" customHeight="1">
      <c r="A39" s="7" t="s">
        <v>49</v>
      </c>
    </row>
    <row r="40" spans="1:6" s="58" customFormat="1" ht="12"/>
    <row r="41" spans="1:6" s="58" customFormat="1" ht="12.75" thickBot="1">
      <c r="A41" s="59"/>
      <c r="B41" s="59" t="s">
        <v>48</v>
      </c>
      <c r="C41" s="59"/>
      <c r="D41" s="59"/>
      <c r="E41" s="59"/>
      <c r="F41" s="59"/>
    </row>
    <row r="42" spans="1:6" s="58" customFormat="1" ht="18.75" customHeight="1">
      <c r="A42" s="69" t="s">
        <v>45</v>
      </c>
      <c r="B42" s="38" t="s">
        <v>44</v>
      </c>
      <c r="C42" s="68"/>
      <c r="D42" s="67" t="s">
        <v>43</v>
      </c>
      <c r="E42" s="67" t="s">
        <v>42</v>
      </c>
      <c r="F42" s="36" t="s">
        <v>41</v>
      </c>
    </row>
    <row r="43" spans="1:6" s="58" customFormat="1" ht="18.75" customHeight="1">
      <c r="A43" s="66"/>
      <c r="B43" s="13" t="s">
        <v>40</v>
      </c>
      <c r="C43" s="13" t="s">
        <v>39</v>
      </c>
      <c r="D43" s="65"/>
      <c r="E43" s="65"/>
      <c r="F43" s="64"/>
    </row>
    <row r="44" spans="1:6" s="58" customFormat="1" ht="18.75" customHeight="1">
      <c r="A44" s="63" t="s">
        <v>47</v>
      </c>
      <c r="B44" s="12">
        <v>7993189</v>
      </c>
      <c r="C44" s="8">
        <v>7831250</v>
      </c>
      <c r="D44" s="7">
        <f>B44/365</f>
        <v>21899.147945205481</v>
      </c>
      <c r="E44" s="7">
        <f>C44/365</f>
        <v>21455.479452054795</v>
      </c>
      <c r="F44" s="7">
        <v>437467</v>
      </c>
    </row>
    <row r="45" spans="1:6" s="58" customFormat="1" ht="18.75" customHeight="1">
      <c r="A45" s="63">
        <v>3</v>
      </c>
      <c r="B45" s="12">
        <v>8565853</v>
      </c>
      <c r="C45" s="8">
        <v>8392553</v>
      </c>
      <c r="D45" s="7">
        <f>B45/365</f>
        <v>23468.090410958903</v>
      </c>
      <c r="E45" s="7">
        <f>C45/365</f>
        <v>22993.295890410958</v>
      </c>
      <c r="F45" s="7">
        <v>468791</v>
      </c>
    </row>
    <row r="46" spans="1:6" s="58" customFormat="1" ht="18.75" customHeight="1">
      <c r="A46" s="63">
        <v>4</v>
      </c>
      <c r="B46" s="12">
        <v>8861305</v>
      </c>
      <c r="C46" s="8">
        <v>8574298</v>
      </c>
      <c r="D46" s="71">
        <f>B46/366</f>
        <v>24211.215846994535</v>
      </c>
      <c r="E46" s="71">
        <f>C46/366</f>
        <v>23427.043715846994</v>
      </c>
      <c r="F46" s="7">
        <v>522952</v>
      </c>
    </row>
    <row r="47" spans="1:6" s="58" customFormat="1" ht="18.75" customHeight="1">
      <c r="A47" s="63">
        <v>5</v>
      </c>
      <c r="B47" s="12">
        <v>8184435</v>
      </c>
      <c r="C47" s="8">
        <v>7919455</v>
      </c>
      <c r="D47" s="7">
        <f>B47/365</f>
        <v>22423.109589041094</v>
      </c>
      <c r="E47" s="7">
        <f>C47/365</f>
        <v>21697.136986301372</v>
      </c>
      <c r="F47" s="7">
        <v>530642</v>
      </c>
    </row>
    <row r="48" spans="1:6" s="58" customFormat="1" ht="18.75" customHeight="1">
      <c r="A48" s="63">
        <v>6</v>
      </c>
      <c r="B48" s="12">
        <v>8046074</v>
      </c>
      <c r="C48" s="8">
        <v>7802451</v>
      </c>
      <c r="D48" s="7">
        <f>B48/365</f>
        <v>22044.038356164383</v>
      </c>
      <c r="E48" s="7">
        <f>C48/365</f>
        <v>21376.57808219178</v>
      </c>
      <c r="F48" s="7">
        <v>529257</v>
      </c>
    </row>
    <row r="49" spans="1:6" s="58" customFormat="1" ht="18.75" customHeight="1">
      <c r="A49" s="63">
        <v>7</v>
      </c>
      <c r="B49" s="12">
        <v>8184373</v>
      </c>
      <c r="C49" s="8">
        <v>7984935</v>
      </c>
      <c r="D49" s="7">
        <f>B49/365</f>
        <v>22422.939726027398</v>
      </c>
      <c r="E49" s="7">
        <f>C49/365</f>
        <v>21876.534246575342</v>
      </c>
      <c r="F49" s="7">
        <v>580614</v>
      </c>
    </row>
    <row r="50" spans="1:6" s="58" customFormat="1" ht="18.75" customHeight="1">
      <c r="A50" s="63">
        <v>8</v>
      </c>
      <c r="B50" s="12">
        <v>8166360</v>
      </c>
      <c r="C50" s="8">
        <v>7943562</v>
      </c>
      <c r="D50" s="7">
        <f>B50/366</f>
        <v>22312.459016393441</v>
      </c>
      <c r="E50" s="7">
        <f>C50/366</f>
        <v>21703.721311475409</v>
      </c>
      <c r="F50" s="7">
        <v>635203</v>
      </c>
    </row>
    <row r="51" spans="1:6" s="58" customFormat="1" ht="18.75" customHeight="1">
      <c r="A51" s="63">
        <v>9</v>
      </c>
      <c r="B51" s="12">
        <v>8124203</v>
      </c>
      <c r="C51" s="8">
        <v>7895260</v>
      </c>
      <c r="D51" s="7">
        <f>B51/365</f>
        <v>22258.090410958903</v>
      </c>
      <c r="E51" s="7">
        <f>C51/365</f>
        <v>21630.849315068492</v>
      </c>
      <c r="F51" s="7">
        <v>648929</v>
      </c>
    </row>
    <row r="52" spans="1:6" s="58" customFormat="1" ht="18.75" customHeight="1">
      <c r="A52" s="61">
        <v>10</v>
      </c>
      <c r="B52" s="12">
        <v>8095882</v>
      </c>
      <c r="C52" s="8">
        <v>7888363</v>
      </c>
      <c r="D52" s="8">
        <f>B52/365</f>
        <v>22180.498630136986</v>
      </c>
      <c r="E52" s="8">
        <f>C52/365</f>
        <v>21611.953424657535</v>
      </c>
      <c r="F52" s="8">
        <v>669281</v>
      </c>
    </row>
    <row r="53" spans="1:6" s="58" customFormat="1" ht="18.75" customHeight="1">
      <c r="A53" s="61">
        <v>11</v>
      </c>
      <c r="B53" s="12">
        <v>8115748</v>
      </c>
      <c r="C53" s="8">
        <v>7917507</v>
      </c>
      <c r="D53" s="8">
        <f>B53/365</f>
        <v>22234.926027397261</v>
      </c>
      <c r="E53" s="8">
        <f>C53/365</f>
        <v>21691.8</v>
      </c>
      <c r="F53" s="8">
        <v>678335</v>
      </c>
    </row>
    <row r="54" spans="1:6" s="62" customFormat="1" ht="18.75" customHeight="1">
      <c r="A54" s="61">
        <v>12</v>
      </c>
      <c r="B54" s="12">
        <v>8042051</v>
      </c>
      <c r="C54" s="8">
        <v>7872464</v>
      </c>
      <c r="D54" s="7">
        <f>B54/366</f>
        <v>21972.816939890712</v>
      </c>
      <c r="E54" s="7">
        <f>C54/366</f>
        <v>21509.464480874318</v>
      </c>
      <c r="F54" s="8">
        <v>677138</v>
      </c>
    </row>
    <row r="55" spans="1:6" s="58" customFormat="1" ht="18.75" customHeight="1">
      <c r="A55" s="54">
        <v>13</v>
      </c>
      <c r="B55" s="12">
        <v>7968428</v>
      </c>
      <c r="C55" s="8">
        <v>8006160</v>
      </c>
      <c r="D55" s="8">
        <f>B55/365</f>
        <v>21831.309589041095</v>
      </c>
      <c r="E55" s="8">
        <f>C55/365</f>
        <v>21934.68493150685</v>
      </c>
      <c r="F55" s="8">
        <v>694810</v>
      </c>
    </row>
    <row r="56" spans="1:6" s="58" customFormat="1" ht="18.75" customHeight="1">
      <c r="A56" s="54">
        <v>14</v>
      </c>
      <c r="B56" s="12">
        <v>7865370</v>
      </c>
      <c r="C56" s="8">
        <v>7917656</v>
      </c>
      <c r="D56" s="8">
        <f>B56/365</f>
        <v>21548.95890410959</v>
      </c>
      <c r="E56" s="8">
        <f>C56/365</f>
        <v>21692.208219178083</v>
      </c>
      <c r="F56" s="8">
        <v>696337</v>
      </c>
    </row>
    <row r="57" spans="1:6" s="58" customFormat="1" ht="18.75" customHeight="1">
      <c r="A57" s="54">
        <v>15</v>
      </c>
      <c r="B57" s="12">
        <v>7850913</v>
      </c>
      <c r="C57" s="8">
        <v>7924109</v>
      </c>
      <c r="D57" s="8">
        <f>B57/365</f>
        <v>21509.350684931505</v>
      </c>
      <c r="E57" s="8">
        <f>C57/365</f>
        <v>21709.887671232878</v>
      </c>
      <c r="F57" s="8">
        <v>693928</v>
      </c>
    </row>
    <row r="58" spans="1:6" s="58" customFormat="1" ht="18.75" customHeight="1">
      <c r="A58" s="54">
        <v>16</v>
      </c>
      <c r="B58" s="12">
        <v>7701254</v>
      </c>
      <c r="C58" s="8">
        <v>7770159</v>
      </c>
      <c r="D58" s="7">
        <f>B58/366</f>
        <v>21041.677595628415</v>
      </c>
      <c r="E58" s="7">
        <f>C58/366</f>
        <v>21229.942622950821</v>
      </c>
      <c r="F58" s="8">
        <v>679732</v>
      </c>
    </row>
    <row r="59" spans="1:6" s="58" customFormat="1" ht="18.75" customHeight="1">
      <c r="A59" s="54">
        <v>17</v>
      </c>
      <c r="B59" s="12">
        <v>7608662</v>
      </c>
      <c r="C59" s="8">
        <v>7667659</v>
      </c>
      <c r="D59" s="8">
        <f>B59/365</f>
        <v>20845.649315068495</v>
      </c>
      <c r="E59" s="8">
        <f>C59/365</f>
        <v>21007.284931506849</v>
      </c>
      <c r="F59" s="8">
        <v>674766</v>
      </c>
    </row>
    <row r="60" spans="1:6" s="58" customFormat="1" ht="18.75" customHeight="1">
      <c r="A60" s="54">
        <v>18</v>
      </c>
      <c r="B60" s="12">
        <v>7534295</v>
      </c>
      <c r="C60" s="8">
        <v>7611930</v>
      </c>
      <c r="D60" s="8">
        <f>B60/365</f>
        <v>20641.904109589042</v>
      </c>
      <c r="E60" s="8">
        <f>C60/365</f>
        <v>20854.602739726026</v>
      </c>
      <c r="F60" s="8">
        <v>677323</v>
      </c>
    </row>
    <row r="61" spans="1:6" s="58" customFormat="1" ht="18.75" customHeight="1">
      <c r="A61" s="54">
        <v>19</v>
      </c>
      <c r="B61" s="12">
        <v>7620074</v>
      </c>
      <c r="C61" s="8">
        <v>7627597</v>
      </c>
      <c r="D61" s="8">
        <f>B61/365</f>
        <v>20876.915068493152</v>
      </c>
      <c r="E61" s="8">
        <f>C61/365</f>
        <v>20897.52602739726</v>
      </c>
      <c r="F61" s="8">
        <v>1066124</v>
      </c>
    </row>
    <row r="62" spans="1:6" s="58" customFormat="1" ht="18.75" customHeight="1">
      <c r="A62" s="54">
        <v>20</v>
      </c>
      <c r="B62" s="12">
        <v>7591124</v>
      </c>
      <c r="C62" s="8">
        <v>7582706</v>
      </c>
      <c r="D62" s="7">
        <f>B62/366</f>
        <v>20740.775956284153</v>
      </c>
      <c r="E62" s="7">
        <f>C62/366</f>
        <v>20717.775956284153</v>
      </c>
      <c r="F62" s="8">
        <v>1307085</v>
      </c>
    </row>
    <row r="63" spans="1:6" s="58" customFormat="1" ht="18.75" customHeight="1">
      <c r="A63" s="61">
        <v>21</v>
      </c>
      <c r="B63" s="12">
        <v>7526235</v>
      </c>
      <c r="C63" s="8">
        <v>7500352</v>
      </c>
      <c r="D63" s="8">
        <f>B63/365</f>
        <v>20619.821917808218</v>
      </c>
      <c r="E63" s="8">
        <f>C63/365</f>
        <v>20548.909589041097</v>
      </c>
      <c r="F63" s="8">
        <v>1405016</v>
      </c>
    </row>
    <row r="64" spans="1:6" s="58" customFormat="1" ht="18.75" customHeight="1">
      <c r="A64" s="54">
        <v>22</v>
      </c>
      <c r="B64" s="12">
        <v>7467255</v>
      </c>
      <c r="C64" s="8">
        <v>7438072</v>
      </c>
      <c r="D64" s="8">
        <f>B64/365</f>
        <v>20458.232876712329</v>
      </c>
      <c r="E64" s="8">
        <f>C64/365</f>
        <v>20378.279452054794</v>
      </c>
      <c r="F64" s="8">
        <v>1449911</v>
      </c>
    </row>
    <row r="65" spans="1:6" s="58" customFormat="1" ht="18.75" customHeight="1">
      <c r="A65" s="61">
        <v>23</v>
      </c>
      <c r="B65" s="12">
        <v>7308854</v>
      </c>
      <c r="C65" s="8">
        <v>7292089</v>
      </c>
      <c r="D65" s="8">
        <f>B65/365</f>
        <v>20024.257534246575</v>
      </c>
      <c r="E65" s="8">
        <f>C65/365</f>
        <v>19978.326027397259</v>
      </c>
      <c r="F65" s="8">
        <v>1453906</v>
      </c>
    </row>
    <row r="66" spans="1:6" s="58" customFormat="1" ht="18.75" customHeight="1">
      <c r="A66" s="61">
        <v>24</v>
      </c>
      <c r="B66" s="12">
        <v>7387996</v>
      </c>
      <c r="C66" s="8">
        <v>7376933</v>
      </c>
      <c r="D66" s="8">
        <v>20185.781420765026</v>
      </c>
      <c r="E66" s="8">
        <v>20155.554644808744</v>
      </c>
      <c r="F66" s="8">
        <v>1483692</v>
      </c>
    </row>
    <row r="67" spans="1:6" s="58" customFormat="1" ht="18.75" customHeight="1">
      <c r="A67" s="61">
        <v>25</v>
      </c>
      <c r="B67" s="12">
        <v>7530666</v>
      </c>
      <c r="C67" s="8">
        <v>7518010</v>
      </c>
      <c r="D67" s="8">
        <f>B67/365</f>
        <v>20631.961643835617</v>
      </c>
      <c r="E67" s="8">
        <f>C67/365</f>
        <v>20597.287671232876</v>
      </c>
      <c r="F67" s="9" t="s">
        <v>35</v>
      </c>
    </row>
    <row r="68" spans="1:6" s="58" customFormat="1" ht="18.75" customHeight="1">
      <c r="A68" s="61">
        <v>26</v>
      </c>
      <c r="B68" s="11">
        <v>7500755</v>
      </c>
      <c r="C68" s="10">
        <v>7484650</v>
      </c>
      <c r="D68" s="8">
        <f>B68/365</f>
        <v>20550.013698630137</v>
      </c>
      <c r="E68" s="8">
        <f>C68/365</f>
        <v>20505.890410958906</v>
      </c>
      <c r="F68" s="9" t="s">
        <v>37</v>
      </c>
    </row>
    <row r="69" spans="1:6" s="58" customFormat="1" ht="18.75" customHeight="1">
      <c r="A69" s="54">
        <v>27</v>
      </c>
      <c r="B69" s="10">
        <v>7507363</v>
      </c>
      <c r="C69" s="10">
        <v>7505167</v>
      </c>
      <c r="D69" s="8">
        <v>20568.117808219176</v>
      </c>
      <c r="E69" s="8">
        <v>20562.101369863012</v>
      </c>
      <c r="F69" s="9" t="s">
        <v>37</v>
      </c>
    </row>
    <row r="70" spans="1:6" s="58" customFormat="1" ht="18.75" customHeight="1">
      <c r="A70" s="54">
        <v>28</v>
      </c>
      <c r="B70" s="10">
        <v>7509204</v>
      </c>
      <c r="C70" s="10">
        <v>7441729</v>
      </c>
      <c r="D70" s="8">
        <v>20573.161643835618</v>
      </c>
      <c r="E70" s="8">
        <v>20388.298630136986</v>
      </c>
      <c r="F70" s="9" t="s">
        <v>35</v>
      </c>
    </row>
    <row r="71" spans="1:6" s="58" customFormat="1" ht="18.75" customHeight="1">
      <c r="A71" s="54">
        <v>29</v>
      </c>
      <c r="B71" s="10">
        <v>7537937</v>
      </c>
      <c r="C71" s="10">
        <v>7475610</v>
      </c>
      <c r="D71" s="8">
        <v>20651.882191780824</v>
      </c>
      <c r="E71" s="8">
        <v>20481.123287671231</v>
      </c>
      <c r="F71" s="9" t="s">
        <v>35</v>
      </c>
    </row>
    <row r="72" spans="1:6" s="58" customFormat="1" ht="18.75" customHeight="1">
      <c r="A72" s="54">
        <v>30</v>
      </c>
      <c r="B72" s="10">
        <v>7581509</v>
      </c>
      <c r="C72" s="10">
        <v>7529554</v>
      </c>
      <c r="D72" s="8">
        <v>20771.257534246575</v>
      </c>
      <c r="E72" s="8">
        <v>20628.915068493152</v>
      </c>
      <c r="F72" s="9" t="s">
        <v>35</v>
      </c>
    </row>
    <row r="73" spans="1:6" s="58" customFormat="1" ht="18.75" customHeight="1">
      <c r="A73" s="54" t="s">
        <v>36</v>
      </c>
      <c r="B73" s="8">
        <v>7549619</v>
      </c>
      <c r="C73" s="8">
        <v>7509856</v>
      </c>
      <c r="D73" s="8">
        <v>20627.374316939891</v>
      </c>
      <c r="E73" s="8">
        <v>20518.732240437159</v>
      </c>
      <c r="F73" s="9" t="s">
        <v>35</v>
      </c>
    </row>
    <row r="74" spans="1:6" s="58" customFormat="1" ht="18.75" customHeight="1" thickBot="1">
      <c r="A74" s="60">
        <v>2</v>
      </c>
      <c r="B74" s="5">
        <v>5787515</v>
      </c>
      <c r="C74" s="5">
        <v>5754323</v>
      </c>
      <c r="D74" s="5">
        <v>15856</v>
      </c>
      <c r="E74" s="5">
        <v>15765</v>
      </c>
      <c r="F74" s="6" t="s">
        <v>35</v>
      </c>
    </row>
    <row r="75" spans="1:6" s="58" customFormat="1" ht="12">
      <c r="A75" s="62"/>
      <c r="B75" s="62"/>
      <c r="C75" s="62"/>
      <c r="D75" s="62"/>
      <c r="E75" s="62"/>
      <c r="F75" s="70"/>
    </row>
    <row r="76" spans="1:6" s="58" customFormat="1" ht="12.75" thickBot="1">
      <c r="A76" s="59"/>
      <c r="B76" s="59" t="s">
        <v>46</v>
      </c>
      <c r="C76" s="59"/>
      <c r="D76" s="59"/>
      <c r="E76" s="59"/>
      <c r="F76" s="59"/>
    </row>
    <row r="77" spans="1:6" s="58" customFormat="1" ht="18.75" customHeight="1">
      <c r="A77" s="69" t="s">
        <v>45</v>
      </c>
      <c r="B77" s="38" t="s">
        <v>44</v>
      </c>
      <c r="C77" s="68"/>
      <c r="D77" s="67" t="s">
        <v>43</v>
      </c>
      <c r="E77" s="67" t="s">
        <v>42</v>
      </c>
      <c r="F77" s="36" t="s">
        <v>41</v>
      </c>
    </row>
    <row r="78" spans="1:6" s="58" customFormat="1" ht="18.75" customHeight="1">
      <c r="A78" s="66"/>
      <c r="B78" s="13" t="s">
        <v>40</v>
      </c>
      <c r="C78" s="13" t="s">
        <v>39</v>
      </c>
      <c r="D78" s="65"/>
      <c r="E78" s="65"/>
      <c r="F78" s="64"/>
    </row>
    <row r="79" spans="1:6" s="58" customFormat="1" ht="18.75" customHeight="1">
      <c r="A79" s="63" t="s">
        <v>38</v>
      </c>
      <c r="B79" s="12">
        <v>4485804</v>
      </c>
      <c r="C79" s="8">
        <v>5293805</v>
      </c>
      <c r="D79" s="7">
        <f>B79/365</f>
        <v>12289.87397260274</v>
      </c>
      <c r="E79" s="7">
        <f>C79/365</f>
        <v>14503.575342465754</v>
      </c>
      <c r="F79" s="7">
        <v>382825</v>
      </c>
    </row>
    <row r="80" spans="1:6" s="58" customFormat="1" ht="18.75" customHeight="1">
      <c r="A80" s="63">
        <v>7</v>
      </c>
      <c r="B80" s="12">
        <v>5699189</v>
      </c>
      <c r="C80" s="8">
        <v>5311505</v>
      </c>
      <c r="D80" s="8">
        <f>B80/365</f>
        <v>15614.216438356165</v>
      </c>
      <c r="E80" s="8">
        <f>C80/365</f>
        <v>14552.068493150686</v>
      </c>
      <c r="F80" s="8">
        <v>495465</v>
      </c>
    </row>
    <row r="81" spans="1:7" s="58" customFormat="1" ht="18.75" customHeight="1">
      <c r="A81" s="63">
        <v>8</v>
      </c>
      <c r="B81" s="12">
        <v>6810127</v>
      </c>
      <c r="C81" s="8">
        <v>6206994</v>
      </c>
      <c r="D81" s="7">
        <f>B81/366</f>
        <v>18606.9043715847</v>
      </c>
      <c r="E81" s="7">
        <f>C81/366</f>
        <v>16959</v>
      </c>
      <c r="F81" s="7">
        <v>617471</v>
      </c>
    </row>
    <row r="82" spans="1:7" s="58" customFormat="1" ht="18.75" customHeight="1">
      <c r="A82" s="63">
        <v>9</v>
      </c>
      <c r="B82" s="12">
        <v>7645432</v>
      </c>
      <c r="C82" s="8">
        <v>6843126</v>
      </c>
      <c r="D82" s="7">
        <f>B82/365</f>
        <v>20946.389041095892</v>
      </c>
      <c r="E82" s="7">
        <f>C82/365</f>
        <v>18748.290410958904</v>
      </c>
      <c r="F82" s="7">
        <v>698339</v>
      </c>
    </row>
    <row r="83" spans="1:7" s="58" customFormat="1" ht="18.75" customHeight="1">
      <c r="A83" s="61">
        <v>10</v>
      </c>
      <c r="B83" s="12">
        <v>8314120</v>
      </c>
      <c r="C83" s="8">
        <v>7262565</v>
      </c>
      <c r="D83" s="8">
        <f>B83/365</f>
        <v>22778.410958904111</v>
      </c>
      <c r="E83" s="8">
        <f>C83/365</f>
        <v>19897.438356164384</v>
      </c>
      <c r="F83" s="8">
        <v>796465</v>
      </c>
    </row>
    <row r="84" spans="1:7" s="58" customFormat="1" ht="18.75" customHeight="1">
      <c r="A84" s="61">
        <v>11</v>
      </c>
      <c r="B84" s="12">
        <v>8923917</v>
      </c>
      <c r="C84" s="8">
        <v>7703832</v>
      </c>
      <c r="D84" s="8">
        <f>B84/365</f>
        <v>24449.087671232875</v>
      </c>
      <c r="E84" s="8">
        <f>C84/365</f>
        <v>21106.389041095892</v>
      </c>
      <c r="F84" s="8">
        <v>860825</v>
      </c>
    </row>
    <row r="85" spans="1:7" s="62" customFormat="1" ht="18.75" customHeight="1">
      <c r="A85" s="61">
        <v>12</v>
      </c>
      <c r="B85" s="12">
        <v>9394551</v>
      </c>
      <c r="C85" s="8">
        <v>8167715</v>
      </c>
      <c r="D85" s="7">
        <f>B85/366</f>
        <v>25668.172131147541</v>
      </c>
      <c r="E85" s="7">
        <f>C85/366</f>
        <v>22316.161202185791</v>
      </c>
      <c r="F85" s="8">
        <v>890881</v>
      </c>
    </row>
    <row r="86" spans="1:7" s="58" customFormat="1" ht="18.75" customHeight="1">
      <c r="A86" s="54">
        <v>13</v>
      </c>
      <c r="B86" s="12">
        <v>9551710</v>
      </c>
      <c r="C86" s="8">
        <v>9214384</v>
      </c>
      <c r="D86" s="8">
        <f>B86/365</f>
        <v>26169.068493150684</v>
      </c>
      <c r="E86" s="8">
        <f>C86/365</f>
        <v>25244.887671232878</v>
      </c>
      <c r="F86" s="8">
        <v>934347</v>
      </c>
    </row>
    <row r="87" spans="1:7" s="58" customFormat="1" ht="18.75" customHeight="1">
      <c r="A87" s="54">
        <v>14</v>
      </c>
      <c r="B87" s="12">
        <v>9760968</v>
      </c>
      <c r="C87" s="8">
        <v>9402964</v>
      </c>
      <c r="D87" s="8">
        <f>B87/365</f>
        <v>26742.378082191783</v>
      </c>
      <c r="E87" s="8">
        <f>C87/365</f>
        <v>25761.545205479451</v>
      </c>
      <c r="F87" s="8">
        <v>961768</v>
      </c>
    </row>
    <row r="88" spans="1:7" s="58" customFormat="1" ht="18.75" customHeight="1">
      <c r="A88" s="54">
        <v>15</v>
      </c>
      <c r="B88" s="12">
        <v>10032158</v>
      </c>
      <c r="C88" s="8">
        <v>9634416</v>
      </c>
      <c r="D88" s="8">
        <f>B88/365</f>
        <v>27485.364383561642</v>
      </c>
      <c r="E88" s="8">
        <f>C88/365</f>
        <v>26395.660273972604</v>
      </c>
      <c r="F88" s="8">
        <v>997600</v>
      </c>
    </row>
    <row r="89" spans="1:7" s="58" customFormat="1" ht="18.75" customHeight="1">
      <c r="A89" s="54">
        <v>16</v>
      </c>
      <c r="B89" s="12">
        <v>10109944</v>
      </c>
      <c r="C89" s="8">
        <v>9714213</v>
      </c>
      <c r="D89" s="7">
        <f>B89/366</f>
        <v>27622.79781420765</v>
      </c>
      <c r="E89" s="7">
        <f>C89/366</f>
        <v>26541.565573770491</v>
      </c>
      <c r="F89" s="8">
        <v>994950</v>
      </c>
    </row>
    <row r="90" spans="1:7" s="58" customFormat="1" ht="18.75" customHeight="1">
      <c r="A90" s="54">
        <v>17</v>
      </c>
      <c r="B90" s="12">
        <v>10178227</v>
      </c>
      <c r="C90" s="8">
        <v>9788210</v>
      </c>
      <c r="D90" s="8">
        <f>B90/365</f>
        <v>27885.553424657533</v>
      </c>
      <c r="E90" s="8">
        <f>C90/365</f>
        <v>26817.013698630137</v>
      </c>
      <c r="F90" s="8">
        <v>1005471</v>
      </c>
    </row>
    <row r="91" spans="1:7" s="58" customFormat="1" ht="18.75" customHeight="1">
      <c r="A91" s="54">
        <v>18</v>
      </c>
      <c r="B91" s="12">
        <v>10529231</v>
      </c>
      <c r="C91" s="8">
        <v>10141012</v>
      </c>
      <c r="D91" s="8">
        <f>B91/365</f>
        <v>28847.208219178083</v>
      </c>
      <c r="E91" s="8">
        <f>C91/365</f>
        <v>27783.594520547944</v>
      </c>
      <c r="F91" s="8">
        <v>1042581</v>
      </c>
    </row>
    <row r="92" spans="1:7" s="58" customFormat="1" ht="18.75" customHeight="1">
      <c r="A92" s="54">
        <v>19</v>
      </c>
      <c r="B92" s="12">
        <v>10934675</v>
      </c>
      <c r="C92" s="8">
        <v>10609445</v>
      </c>
      <c r="D92" s="8">
        <f>B92/365</f>
        <v>29958.013698630137</v>
      </c>
      <c r="E92" s="8">
        <f>C92/365</f>
        <v>29066.972602739726</v>
      </c>
      <c r="F92" s="8">
        <v>1674998</v>
      </c>
    </row>
    <row r="93" spans="1:7" s="58" customFormat="1" ht="18.75" customHeight="1">
      <c r="A93" s="54">
        <v>20</v>
      </c>
      <c r="B93" s="12">
        <v>11103521</v>
      </c>
      <c r="C93" s="8">
        <v>10860713</v>
      </c>
      <c r="D93" s="7">
        <f>B93/366</f>
        <v>30337.48907103825</v>
      </c>
      <c r="E93" s="7">
        <f>C93/366</f>
        <v>29674.079234972676</v>
      </c>
      <c r="F93" s="8">
        <v>2068071</v>
      </c>
      <c r="G93" s="62"/>
    </row>
    <row r="94" spans="1:7" s="58" customFormat="1" ht="18.75" customHeight="1">
      <c r="A94" s="61">
        <v>21</v>
      </c>
      <c r="B94" s="12">
        <v>11211655</v>
      </c>
      <c r="C94" s="8">
        <v>11002621</v>
      </c>
      <c r="D94" s="8">
        <f>B94/365</f>
        <v>30716.863013698628</v>
      </c>
      <c r="E94" s="8">
        <f>C94/365</f>
        <v>30144.167123287672</v>
      </c>
      <c r="F94" s="8">
        <v>2253697</v>
      </c>
    </row>
    <row r="95" spans="1:7" s="58" customFormat="1" ht="18.75" customHeight="1">
      <c r="A95" s="54">
        <v>22</v>
      </c>
      <c r="B95" s="12">
        <v>11327799</v>
      </c>
      <c r="C95" s="8">
        <v>11134761</v>
      </c>
      <c r="D95" s="8">
        <f>B95/365</f>
        <v>31035.065753424657</v>
      </c>
      <c r="E95" s="8">
        <f>C95/365</f>
        <v>30506.194520547946</v>
      </c>
      <c r="F95" s="8">
        <v>2345133</v>
      </c>
    </row>
    <row r="96" spans="1:7" s="58" customFormat="1" ht="18.75" customHeight="1">
      <c r="A96" s="61">
        <v>23</v>
      </c>
      <c r="B96" s="12">
        <v>11289457</v>
      </c>
      <c r="C96" s="8">
        <v>11273685</v>
      </c>
      <c r="D96" s="8">
        <v>30930.019178082192</v>
      </c>
      <c r="E96" s="8">
        <v>30886.808219178081</v>
      </c>
      <c r="F96" s="8">
        <v>2387860</v>
      </c>
    </row>
    <row r="97" spans="1:6" s="58" customFormat="1" ht="18.75" customHeight="1">
      <c r="A97" s="61">
        <v>24</v>
      </c>
      <c r="B97" s="12">
        <v>11561109</v>
      </c>
      <c r="C97" s="8">
        <v>11540477</v>
      </c>
      <c r="D97" s="8">
        <v>31587.72950819672</v>
      </c>
      <c r="E97" s="8">
        <v>31531.357923497268</v>
      </c>
      <c r="F97" s="8">
        <v>2443318</v>
      </c>
    </row>
    <row r="98" spans="1:6" s="58" customFormat="1" ht="18.75" customHeight="1">
      <c r="A98" s="61">
        <v>25</v>
      </c>
      <c r="B98" s="12">
        <v>11919368</v>
      </c>
      <c r="C98" s="8">
        <v>11887511</v>
      </c>
      <c r="D98" s="8">
        <f>B98/365</f>
        <v>32655.802739726027</v>
      </c>
      <c r="E98" s="8">
        <f>C98/365</f>
        <v>32568.523287671233</v>
      </c>
      <c r="F98" s="9" t="s">
        <v>35</v>
      </c>
    </row>
    <row r="99" spans="1:6" s="58" customFormat="1" ht="18.75" customHeight="1">
      <c r="A99" s="61">
        <v>26</v>
      </c>
      <c r="B99" s="11">
        <v>11865604</v>
      </c>
      <c r="C99" s="10">
        <v>11824051</v>
      </c>
      <c r="D99" s="8">
        <f>B99/365</f>
        <v>32508.504109589041</v>
      </c>
      <c r="E99" s="8">
        <f>C99/365</f>
        <v>32394.660273972604</v>
      </c>
      <c r="F99" s="9" t="s">
        <v>37</v>
      </c>
    </row>
    <row r="100" spans="1:6" s="58" customFormat="1" ht="18.75" customHeight="1">
      <c r="A100" s="54">
        <v>27</v>
      </c>
      <c r="B100" s="10">
        <v>12081346</v>
      </c>
      <c r="C100" s="10">
        <v>12028900</v>
      </c>
      <c r="D100" s="8">
        <v>33099.57808219178</v>
      </c>
      <c r="E100" s="8">
        <v>32955.890410958906</v>
      </c>
      <c r="F100" s="9" t="s">
        <v>35</v>
      </c>
    </row>
    <row r="101" spans="1:6" s="58" customFormat="1" ht="18.75" customHeight="1">
      <c r="A101" s="54">
        <v>28</v>
      </c>
      <c r="B101" s="10">
        <v>12104183</v>
      </c>
      <c r="C101" s="10">
        <v>12040060</v>
      </c>
      <c r="D101" s="8">
        <v>33162.14520547945</v>
      </c>
      <c r="E101" s="8">
        <v>32986.465753424658</v>
      </c>
      <c r="F101" s="9" t="s">
        <v>35</v>
      </c>
    </row>
    <row r="102" spans="1:6" s="58" customFormat="1" ht="18.75" customHeight="1">
      <c r="A102" s="54">
        <v>29</v>
      </c>
      <c r="B102" s="10">
        <v>12299234</v>
      </c>
      <c r="C102" s="10">
        <v>12246513</v>
      </c>
      <c r="D102" s="8">
        <v>33696.531506849315</v>
      </c>
      <c r="E102" s="8">
        <v>33552.090410958903</v>
      </c>
      <c r="F102" s="9" t="s">
        <v>35</v>
      </c>
    </row>
    <row r="103" spans="1:6" s="58" customFormat="1" ht="18.75" customHeight="1">
      <c r="A103" s="54">
        <v>30</v>
      </c>
      <c r="B103" s="10">
        <v>12353929</v>
      </c>
      <c r="C103" s="10">
        <v>12299532</v>
      </c>
      <c r="D103" s="8">
        <v>33846.38082191781</v>
      </c>
      <c r="E103" s="8">
        <v>33697.347945205482</v>
      </c>
      <c r="F103" s="9" t="s">
        <v>35</v>
      </c>
    </row>
    <row r="104" spans="1:6" s="58" customFormat="1" ht="18.75" customHeight="1">
      <c r="A104" s="54" t="s">
        <v>36</v>
      </c>
      <c r="B104" s="10">
        <v>12260009</v>
      </c>
      <c r="C104" s="10">
        <v>12204646</v>
      </c>
      <c r="D104" s="8">
        <v>33497.292349726777</v>
      </c>
      <c r="E104" s="8">
        <v>33346.02732240437</v>
      </c>
      <c r="F104" s="9" t="s">
        <v>35</v>
      </c>
    </row>
    <row r="105" spans="1:6" s="58" customFormat="1" ht="12.75" thickBot="1">
      <c r="A105" s="60">
        <v>2</v>
      </c>
      <c r="B105" s="59">
        <v>9045636</v>
      </c>
      <c r="C105" s="59">
        <v>9013112</v>
      </c>
      <c r="D105" s="59">
        <v>24783</v>
      </c>
      <c r="E105" s="59">
        <v>24693</v>
      </c>
      <c r="F105" s="59"/>
    </row>
    <row r="106" spans="1:6" s="58" customFormat="1" ht="12"/>
    <row r="107" spans="1:6" s="58" customFormat="1" ht="12"/>
    <row r="108" spans="1:6" s="58" customFormat="1" ht="12"/>
  </sheetData>
  <mergeCells count="15">
    <mergeCell ref="A42:A43"/>
    <mergeCell ref="B42:C42"/>
    <mergeCell ref="D42:D43"/>
    <mergeCell ref="E42:E43"/>
    <mergeCell ref="F42:F43"/>
    <mergeCell ref="A77:A78"/>
    <mergeCell ref="B77:C77"/>
    <mergeCell ref="D77:D78"/>
    <mergeCell ref="E77:E78"/>
    <mergeCell ref="F77:F78"/>
    <mergeCell ref="A5:A6"/>
    <mergeCell ref="B5:C5"/>
    <mergeCell ref="D5:D6"/>
    <mergeCell ref="E5:E6"/>
    <mergeCell ref="F5:F6"/>
  </mergeCells>
  <phoneticPr fontId="1"/>
  <pageMargins left="0.74803149606299213" right="0.74803149606299213" top="0.98425196850393704" bottom="0.74803149606299213" header="0.59055118110236227" footer="0.51181102362204722"/>
  <pageSetup paperSize="9" scale="98" firstPageNumber="106" fitToHeight="0" orientation="portrait" useFirstPageNumber="1" r:id="rId1"/>
  <headerFooter differentOddEven="1" scaleWithDoc="0">
    <oddHeader>&amp;L&amp;"HGPｺﾞｼｯｸM,ﾒﾃﾞｨｳﾑ"6交通
&amp;14　3　駅別乗降客数及び運賃の推移</oddHeader>
  </headerFooter>
  <rowBreaks count="2" manualBreakCount="2">
    <brk id="39" max="5" man="1"/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6-1</vt:lpstr>
      <vt:lpstr>6-2</vt:lpstr>
      <vt:lpstr>6-3</vt:lpstr>
      <vt:lpstr>'6-1'!Print_Area</vt:lpstr>
      <vt:lpstr>'6-2'!Print_Area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2022-01-12T07:17:44Z</cp:lastPrinted>
  <dcterms:created xsi:type="dcterms:W3CDTF">2020-12-09T02:46:32Z</dcterms:created>
  <dcterms:modified xsi:type="dcterms:W3CDTF">2022-03-25T04:13:38Z</dcterms:modified>
</cp:coreProperties>
</file>