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9-1-1" sheetId="1" r:id="rId1"/>
  </sheets>
  <definedNames>
    <definedName name="_xlnm.Print_Area" localSheetId="0">'9-1-1'!$A$1:$R$46</definedName>
  </definedNames>
  <calcPr fullCalcOnLoad="1"/>
</workbook>
</file>

<file path=xl/sharedStrings.xml><?xml version="1.0" encoding="utf-8"?>
<sst xmlns="http://schemas.openxmlformats.org/spreadsheetml/2006/main" count="32" uniqueCount="19">
  <si>
    <t>年</t>
  </si>
  <si>
    <t>幼稚園数</t>
  </si>
  <si>
    <t>教　　員　　数</t>
  </si>
  <si>
    <t>学級数</t>
  </si>
  <si>
    <t>総　　　　　計</t>
  </si>
  <si>
    <t>３　 歳　 児</t>
  </si>
  <si>
    <t>４　　歳 　児</t>
  </si>
  <si>
    <t>５　　歳　　児</t>
  </si>
  <si>
    <t>計</t>
  </si>
  <si>
    <t>男</t>
  </si>
  <si>
    <t>女</t>
  </si>
  <si>
    <t>-</t>
  </si>
  <si>
    <t xml:space="preserve">           -</t>
  </si>
  <si>
    <t>　平 元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</si>
  <si>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　</t>
    </r>
  </si>
  <si>
    <t>1 幼稚園の状況</t>
  </si>
  <si>
    <t>昭 50</t>
  </si>
  <si>
    <t>資料：学校基本調査報告書　</t>
  </si>
  <si>
    <t>9教育－1幼稚園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</si>
</sst>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49" applyFill="1" applyAlignment="1">
      <alignment/>
    </xf>
    <xf numFmtId="38" fontId="0" fillId="0" borderId="0" xfId="49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ill="1" applyBorder="1" applyAlignment="1">
      <alignment horizontal="center" vertical="center"/>
    </xf>
    <xf numFmtId="38" fontId="0" fillId="0" borderId="12" xfId="49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14" xfId="49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 horizontal="left" vertical="center" indent="1"/>
    </xf>
    <xf numFmtId="38" fontId="0" fillId="0" borderId="0" xfId="49" applyFont="1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 shrinkToFit="1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8" xfId="49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 textRotation="255"/>
    </xf>
    <xf numFmtId="38" fontId="0" fillId="0" borderId="12" xfId="49" applyFill="1" applyBorder="1" applyAlignment="1">
      <alignment horizontal="center" vertical="center" textRotation="255"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  <xf numFmtId="38" fontId="0" fillId="0" borderId="23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20.25" customHeight="1"/>
  <cols>
    <col min="1" max="1" width="7.125" style="1" customWidth="1"/>
    <col min="2" max="2" width="5.50390625" style="1" customWidth="1"/>
    <col min="3" max="18" width="6.125" style="1" customWidth="1"/>
    <col min="19" max="16384" width="9.00390625" style="1" customWidth="1"/>
  </cols>
  <sheetData>
    <row r="1" spans="1:4" ht="13.5" customHeight="1">
      <c r="A1" s="22" t="s">
        <v>18</v>
      </c>
      <c r="B1" s="23"/>
      <c r="C1" s="23"/>
      <c r="D1" s="23"/>
    </row>
    <row r="2" spans="1:8" ht="17.25">
      <c r="A2" s="16" t="s">
        <v>15</v>
      </c>
      <c r="B2" s="15"/>
      <c r="C2" s="15"/>
      <c r="D2" s="15"/>
      <c r="E2" s="15"/>
      <c r="F2" s="15"/>
      <c r="G2" s="15"/>
      <c r="H2" s="15"/>
    </row>
    <row r="3" spans="6:18" ht="14.25" customHeight="1" thickBot="1">
      <c r="F3" s="2"/>
      <c r="P3" s="3"/>
      <c r="Q3" s="3"/>
      <c r="R3" s="4" t="s">
        <v>14</v>
      </c>
    </row>
    <row r="4" spans="1:18" ht="25.5" customHeight="1">
      <c r="A4" s="24" t="s">
        <v>0</v>
      </c>
      <c r="B4" s="26" t="s">
        <v>1</v>
      </c>
      <c r="C4" s="28" t="s">
        <v>2</v>
      </c>
      <c r="D4" s="29"/>
      <c r="E4" s="30"/>
      <c r="F4" s="32" t="s">
        <v>3</v>
      </c>
      <c r="G4" s="28" t="s">
        <v>4</v>
      </c>
      <c r="H4" s="29"/>
      <c r="I4" s="30"/>
      <c r="J4" s="31" t="s">
        <v>5</v>
      </c>
      <c r="K4" s="29"/>
      <c r="L4" s="29"/>
      <c r="M4" s="28" t="s">
        <v>6</v>
      </c>
      <c r="N4" s="29"/>
      <c r="O4" s="30"/>
      <c r="P4" s="31" t="s">
        <v>7</v>
      </c>
      <c r="Q4" s="29"/>
      <c r="R4" s="29"/>
    </row>
    <row r="5" spans="1:18" ht="30.75" customHeight="1">
      <c r="A5" s="25"/>
      <c r="B5" s="27"/>
      <c r="C5" s="5" t="s">
        <v>8</v>
      </c>
      <c r="D5" s="6" t="s">
        <v>9</v>
      </c>
      <c r="E5" s="6" t="s">
        <v>10</v>
      </c>
      <c r="F5" s="27"/>
      <c r="G5" s="7" t="s">
        <v>8</v>
      </c>
      <c r="H5" s="7" t="s">
        <v>9</v>
      </c>
      <c r="I5" s="7" t="s">
        <v>10</v>
      </c>
      <c r="J5" s="7" t="s">
        <v>8</v>
      </c>
      <c r="K5" s="7" t="s">
        <v>9</v>
      </c>
      <c r="L5" s="7" t="s">
        <v>10</v>
      </c>
      <c r="M5" s="7" t="s">
        <v>8</v>
      </c>
      <c r="N5" s="7" t="s">
        <v>9</v>
      </c>
      <c r="O5" s="7" t="s">
        <v>10</v>
      </c>
      <c r="P5" s="7" t="s">
        <v>8</v>
      </c>
      <c r="Q5" s="7" t="s">
        <v>9</v>
      </c>
      <c r="R5" s="5" t="s">
        <v>10</v>
      </c>
    </row>
    <row r="6" spans="1:18" ht="20.25" customHeight="1">
      <c r="A6" s="19" t="s">
        <v>16</v>
      </c>
      <c r="B6" s="9">
        <v>10</v>
      </c>
      <c r="C6" s="9">
        <f>SUM(D6:E6)</f>
        <v>93</v>
      </c>
      <c r="D6" s="10">
        <v>9</v>
      </c>
      <c r="E6" s="10">
        <v>84</v>
      </c>
      <c r="F6" s="10">
        <v>74</v>
      </c>
      <c r="G6" s="10">
        <f aca="true" t="shared" si="0" ref="G6:G29">SUM(H6:I6)</f>
        <v>2829</v>
      </c>
      <c r="H6" s="10">
        <v>1393</v>
      </c>
      <c r="I6" s="10">
        <v>1436</v>
      </c>
      <c r="J6" s="11" t="s">
        <v>11</v>
      </c>
      <c r="K6" s="10" t="s">
        <v>12</v>
      </c>
      <c r="L6" s="10" t="s">
        <v>12</v>
      </c>
      <c r="M6" s="10">
        <f aca="true" t="shared" si="1" ref="M6:M14">SUM(N6:O6)</f>
        <v>1454</v>
      </c>
      <c r="N6" s="10">
        <v>694</v>
      </c>
      <c r="O6" s="10">
        <v>760</v>
      </c>
      <c r="P6" s="10">
        <f aca="true" t="shared" si="2" ref="P6:P11">SUM(Q6:R6)</f>
        <v>1375</v>
      </c>
      <c r="Q6" s="10">
        <v>699</v>
      </c>
      <c r="R6" s="10">
        <v>676</v>
      </c>
    </row>
    <row r="7" spans="1:18" ht="20.25" customHeight="1">
      <c r="A7" s="8">
        <v>51</v>
      </c>
      <c r="B7" s="9">
        <v>10</v>
      </c>
      <c r="C7" s="9">
        <f>SUM(D7:E7)</f>
        <v>93</v>
      </c>
      <c r="D7" s="10">
        <v>7</v>
      </c>
      <c r="E7" s="10">
        <v>86</v>
      </c>
      <c r="F7" s="10">
        <v>73</v>
      </c>
      <c r="G7" s="10">
        <f t="shared" si="0"/>
        <v>2868</v>
      </c>
      <c r="H7" s="10">
        <v>1384</v>
      </c>
      <c r="I7" s="10">
        <v>1484</v>
      </c>
      <c r="J7" s="10">
        <f aca="true" t="shared" si="3" ref="J7:J13">SUM(K7:L7)</f>
        <v>8</v>
      </c>
      <c r="K7" s="10">
        <v>4</v>
      </c>
      <c r="L7" s="10">
        <v>4</v>
      </c>
      <c r="M7" s="10">
        <f t="shared" si="1"/>
        <v>1405</v>
      </c>
      <c r="N7" s="10">
        <v>696</v>
      </c>
      <c r="O7" s="10">
        <v>709</v>
      </c>
      <c r="P7" s="10">
        <f t="shared" si="2"/>
        <v>1455</v>
      </c>
      <c r="Q7" s="10">
        <v>684</v>
      </c>
      <c r="R7" s="10">
        <v>771</v>
      </c>
    </row>
    <row r="8" spans="1:18" ht="20.25" customHeight="1">
      <c r="A8" s="8">
        <v>52</v>
      </c>
      <c r="B8" s="9">
        <v>10</v>
      </c>
      <c r="C8" s="9">
        <f>SUM(D8:E8)</f>
        <v>96</v>
      </c>
      <c r="D8" s="10">
        <v>8</v>
      </c>
      <c r="E8" s="10">
        <v>88</v>
      </c>
      <c r="F8" s="10">
        <v>75</v>
      </c>
      <c r="G8" s="10">
        <f t="shared" si="0"/>
        <v>2910</v>
      </c>
      <c r="H8" s="10">
        <v>1453</v>
      </c>
      <c r="I8" s="10">
        <v>1457</v>
      </c>
      <c r="J8" s="10">
        <f t="shared" si="3"/>
        <v>42</v>
      </c>
      <c r="K8" s="10">
        <v>24</v>
      </c>
      <c r="L8" s="10">
        <v>18</v>
      </c>
      <c r="M8" s="10">
        <f t="shared" si="1"/>
        <v>1490</v>
      </c>
      <c r="N8" s="10">
        <v>745</v>
      </c>
      <c r="O8" s="10">
        <v>745</v>
      </c>
      <c r="P8" s="10">
        <f t="shared" si="2"/>
        <v>1378</v>
      </c>
      <c r="Q8" s="10">
        <v>684</v>
      </c>
      <c r="R8" s="10">
        <v>694</v>
      </c>
    </row>
    <row r="9" spans="1:18" ht="20.25" customHeight="1">
      <c r="A9" s="8">
        <v>53</v>
      </c>
      <c r="B9" s="9">
        <v>10</v>
      </c>
      <c r="C9" s="9">
        <f>SUM(D9:E9)</f>
        <v>99</v>
      </c>
      <c r="D9" s="10">
        <v>9</v>
      </c>
      <c r="E9" s="10">
        <v>90</v>
      </c>
      <c r="F9" s="10">
        <v>78</v>
      </c>
      <c r="G9" s="10">
        <f t="shared" si="0"/>
        <v>2903</v>
      </c>
      <c r="H9" s="10">
        <v>1481</v>
      </c>
      <c r="I9" s="10">
        <v>1422</v>
      </c>
      <c r="J9" s="10">
        <f t="shared" si="3"/>
        <v>44</v>
      </c>
      <c r="K9" s="10">
        <v>22</v>
      </c>
      <c r="L9" s="10">
        <v>22</v>
      </c>
      <c r="M9" s="10">
        <f t="shared" si="1"/>
        <v>1389</v>
      </c>
      <c r="N9" s="10">
        <v>713</v>
      </c>
      <c r="O9" s="10">
        <v>676</v>
      </c>
      <c r="P9" s="10">
        <f t="shared" si="2"/>
        <v>1470</v>
      </c>
      <c r="Q9" s="10">
        <v>746</v>
      </c>
      <c r="R9" s="10">
        <v>724</v>
      </c>
    </row>
    <row r="10" spans="1:18" ht="20.25" customHeight="1">
      <c r="A10" s="8">
        <v>54</v>
      </c>
      <c r="B10" s="9">
        <v>10</v>
      </c>
      <c r="C10" s="9">
        <v>103</v>
      </c>
      <c r="D10" s="10">
        <f>SUM(D9)</f>
        <v>9</v>
      </c>
      <c r="E10" s="10">
        <v>94</v>
      </c>
      <c r="F10" s="10">
        <v>78</v>
      </c>
      <c r="G10" s="10">
        <f t="shared" si="0"/>
        <v>2816</v>
      </c>
      <c r="H10" s="10">
        <v>1428</v>
      </c>
      <c r="I10" s="10">
        <v>1388</v>
      </c>
      <c r="J10" s="10">
        <f t="shared" si="3"/>
        <v>53</v>
      </c>
      <c r="K10" s="10">
        <v>21</v>
      </c>
      <c r="L10" s="10">
        <v>32</v>
      </c>
      <c r="M10" s="10">
        <f t="shared" si="1"/>
        <v>1381</v>
      </c>
      <c r="N10" s="10">
        <v>697</v>
      </c>
      <c r="O10" s="10">
        <v>684</v>
      </c>
      <c r="P10" s="10">
        <f t="shared" si="2"/>
        <v>1382</v>
      </c>
      <c r="Q10" s="10">
        <v>710</v>
      </c>
      <c r="R10" s="10">
        <v>672</v>
      </c>
    </row>
    <row r="11" spans="1:18" ht="20.25" customHeight="1">
      <c r="A11" s="8">
        <v>55</v>
      </c>
      <c r="B11" s="9">
        <v>10</v>
      </c>
      <c r="C11" s="9">
        <f aca="true" t="shared" si="4" ref="C11:C31">SUM(D11:E11)</f>
        <v>101</v>
      </c>
      <c r="D11" s="10">
        <v>10</v>
      </c>
      <c r="E11" s="10">
        <v>91</v>
      </c>
      <c r="F11" s="10">
        <v>75</v>
      </c>
      <c r="G11" s="10">
        <f t="shared" si="0"/>
        <v>2589</v>
      </c>
      <c r="H11" s="10">
        <v>1310</v>
      </c>
      <c r="I11" s="10">
        <v>1279</v>
      </c>
      <c r="J11" s="10">
        <f t="shared" si="3"/>
        <v>96</v>
      </c>
      <c r="K11" s="10">
        <v>56</v>
      </c>
      <c r="L11" s="10">
        <v>40</v>
      </c>
      <c r="M11" s="10">
        <f t="shared" si="1"/>
        <v>1146</v>
      </c>
      <c r="N11" s="10">
        <v>567</v>
      </c>
      <c r="O11" s="10">
        <v>579</v>
      </c>
      <c r="P11" s="10">
        <f t="shared" si="2"/>
        <v>1347</v>
      </c>
      <c r="Q11" s="10">
        <v>687</v>
      </c>
      <c r="R11" s="10">
        <v>660</v>
      </c>
    </row>
    <row r="12" spans="1:18" ht="20.25" customHeight="1">
      <c r="A12" s="8">
        <v>56</v>
      </c>
      <c r="B12" s="9">
        <v>10</v>
      </c>
      <c r="C12" s="9">
        <f t="shared" si="4"/>
        <v>93</v>
      </c>
      <c r="D12" s="10">
        <v>9</v>
      </c>
      <c r="E12" s="10">
        <v>84</v>
      </c>
      <c r="F12" s="10">
        <v>72</v>
      </c>
      <c r="G12" s="10">
        <f t="shared" si="0"/>
        <v>2390</v>
      </c>
      <c r="H12" s="10">
        <v>1226</v>
      </c>
      <c r="I12" s="10">
        <v>1164</v>
      </c>
      <c r="J12" s="10">
        <f t="shared" si="3"/>
        <v>113</v>
      </c>
      <c r="K12" s="10">
        <v>71</v>
      </c>
      <c r="L12" s="10">
        <v>42</v>
      </c>
      <c r="M12" s="10">
        <f t="shared" si="1"/>
        <v>1122</v>
      </c>
      <c r="N12" s="10">
        <v>572</v>
      </c>
      <c r="O12" s="10">
        <v>550</v>
      </c>
      <c r="P12" s="10">
        <v>1155</v>
      </c>
      <c r="Q12" s="10">
        <v>583</v>
      </c>
      <c r="R12" s="10">
        <v>572</v>
      </c>
    </row>
    <row r="13" spans="1:18" ht="20.25" customHeight="1">
      <c r="A13" s="8">
        <v>57</v>
      </c>
      <c r="B13" s="9">
        <v>10</v>
      </c>
      <c r="C13" s="9">
        <f t="shared" si="4"/>
        <v>88</v>
      </c>
      <c r="D13" s="10">
        <v>10</v>
      </c>
      <c r="E13" s="10">
        <v>78</v>
      </c>
      <c r="F13" s="10">
        <v>67</v>
      </c>
      <c r="G13" s="10">
        <f t="shared" si="0"/>
        <v>2187</v>
      </c>
      <c r="H13" s="10">
        <v>1106</v>
      </c>
      <c r="I13" s="10">
        <v>1081</v>
      </c>
      <c r="J13" s="10">
        <f t="shared" si="3"/>
        <v>86</v>
      </c>
      <c r="K13" s="10">
        <v>37</v>
      </c>
      <c r="L13" s="10">
        <v>49</v>
      </c>
      <c r="M13" s="10">
        <f t="shared" si="1"/>
        <v>996</v>
      </c>
      <c r="N13" s="10">
        <v>502</v>
      </c>
      <c r="O13" s="10">
        <v>494</v>
      </c>
      <c r="P13" s="10">
        <f aca="true" t="shared" si="5" ref="P13:P28">SUM(Q13:R13)</f>
        <v>1105</v>
      </c>
      <c r="Q13" s="10">
        <v>567</v>
      </c>
      <c r="R13" s="10">
        <v>538</v>
      </c>
    </row>
    <row r="14" spans="1:18" ht="20.25" customHeight="1">
      <c r="A14" s="8">
        <v>58</v>
      </c>
      <c r="B14" s="9">
        <v>10</v>
      </c>
      <c r="C14" s="9">
        <f t="shared" si="4"/>
        <v>87</v>
      </c>
      <c r="D14" s="10">
        <v>11</v>
      </c>
      <c r="E14" s="10">
        <v>76</v>
      </c>
      <c r="F14" s="10">
        <v>66</v>
      </c>
      <c r="G14" s="10">
        <f t="shared" si="0"/>
        <v>2045</v>
      </c>
      <c r="H14" s="10">
        <v>1052</v>
      </c>
      <c r="I14" s="10">
        <v>993</v>
      </c>
      <c r="J14" s="10">
        <v>115</v>
      </c>
      <c r="K14" s="10">
        <v>60</v>
      </c>
      <c r="L14" s="10">
        <v>55</v>
      </c>
      <c r="M14" s="10">
        <f t="shared" si="1"/>
        <v>928</v>
      </c>
      <c r="N14" s="10">
        <v>491</v>
      </c>
      <c r="O14" s="10">
        <v>437</v>
      </c>
      <c r="P14" s="10">
        <f t="shared" si="5"/>
        <v>1002</v>
      </c>
      <c r="Q14" s="10">
        <v>501</v>
      </c>
      <c r="R14" s="10">
        <v>501</v>
      </c>
    </row>
    <row r="15" spans="1:18" ht="20.25" customHeight="1">
      <c r="A15" s="8">
        <v>59</v>
      </c>
      <c r="B15" s="9">
        <v>10</v>
      </c>
      <c r="C15" s="9">
        <f t="shared" si="4"/>
        <v>87</v>
      </c>
      <c r="D15" s="10">
        <v>12</v>
      </c>
      <c r="E15" s="10">
        <v>75</v>
      </c>
      <c r="F15" s="10">
        <v>65</v>
      </c>
      <c r="G15" s="10">
        <f t="shared" si="0"/>
        <v>1919</v>
      </c>
      <c r="H15" s="10">
        <v>1025</v>
      </c>
      <c r="I15" s="10">
        <v>894</v>
      </c>
      <c r="J15" s="10">
        <f aca="true" t="shared" si="6" ref="J15:J24">SUM(K15:L15)</f>
        <v>137</v>
      </c>
      <c r="K15" s="10">
        <v>79</v>
      </c>
      <c r="L15" s="10">
        <v>58</v>
      </c>
      <c r="M15" s="10">
        <v>839</v>
      </c>
      <c r="N15" s="10">
        <v>445</v>
      </c>
      <c r="O15" s="10">
        <v>394</v>
      </c>
      <c r="P15" s="10">
        <f t="shared" si="5"/>
        <v>943</v>
      </c>
      <c r="Q15" s="10">
        <v>501</v>
      </c>
      <c r="R15" s="10">
        <v>442</v>
      </c>
    </row>
    <row r="16" spans="1:18" ht="20.25" customHeight="1">
      <c r="A16" s="8">
        <v>60</v>
      </c>
      <c r="B16" s="9">
        <v>10</v>
      </c>
      <c r="C16" s="9">
        <f t="shared" si="4"/>
        <v>83</v>
      </c>
      <c r="D16" s="10">
        <v>12</v>
      </c>
      <c r="E16" s="10">
        <v>71</v>
      </c>
      <c r="F16" s="10">
        <v>63</v>
      </c>
      <c r="G16" s="10">
        <f t="shared" si="0"/>
        <v>1753</v>
      </c>
      <c r="H16" s="10">
        <v>913</v>
      </c>
      <c r="I16" s="10">
        <v>840</v>
      </c>
      <c r="J16" s="10">
        <f t="shared" si="6"/>
        <v>153</v>
      </c>
      <c r="K16" s="10">
        <v>79</v>
      </c>
      <c r="L16" s="10">
        <v>74</v>
      </c>
      <c r="M16" s="10">
        <f>SUM(N16:O16)</f>
        <v>770</v>
      </c>
      <c r="N16" s="10">
        <v>402</v>
      </c>
      <c r="O16" s="10">
        <v>368</v>
      </c>
      <c r="P16" s="10">
        <f t="shared" si="5"/>
        <v>830</v>
      </c>
      <c r="Q16" s="10">
        <v>432</v>
      </c>
      <c r="R16" s="10">
        <v>398</v>
      </c>
    </row>
    <row r="17" spans="1:18" ht="20.25" customHeight="1">
      <c r="A17" s="8">
        <v>61</v>
      </c>
      <c r="B17" s="9">
        <v>10</v>
      </c>
      <c r="C17" s="9">
        <f t="shared" si="4"/>
        <v>80</v>
      </c>
      <c r="D17" s="10">
        <v>14</v>
      </c>
      <c r="E17" s="10">
        <v>66</v>
      </c>
      <c r="F17" s="10">
        <v>58</v>
      </c>
      <c r="G17" s="10">
        <f t="shared" si="0"/>
        <v>1709</v>
      </c>
      <c r="H17" s="10">
        <v>905</v>
      </c>
      <c r="I17" s="10">
        <v>804</v>
      </c>
      <c r="J17" s="10">
        <f t="shared" si="6"/>
        <v>153</v>
      </c>
      <c r="K17" s="10">
        <v>94</v>
      </c>
      <c r="L17" s="10">
        <v>59</v>
      </c>
      <c r="M17" s="10">
        <f aca="true" t="shared" si="7" ref="M17:M31">SUM(N17:O17)</f>
        <v>768</v>
      </c>
      <c r="N17" s="10">
        <v>399</v>
      </c>
      <c r="O17" s="10">
        <v>369</v>
      </c>
      <c r="P17" s="10">
        <f t="shared" si="5"/>
        <v>788</v>
      </c>
      <c r="Q17" s="10">
        <v>412</v>
      </c>
      <c r="R17" s="10">
        <v>376</v>
      </c>
    </row>
    <row r="18" spans="1:18" ht="20.25" customHeight="1">
      <c r="A18" s="8">
        <v>62</v>
      </c>
      <c r="B18" s="9">
        <v>10</v>
      </c>
      <c r="C18" s="9">
        <f t="shared" si="4"/>
        <v>79</v>
      </c>
      <c r="D18" s="10">
        <v>13</v>
      </c>
      <c r="E18" s="10">
        <v>66</v>
      </c>
      <c r="F18" s="10">
        <v>59</v>
      </c>
      <c r="G18" s="10">
        <f t="shared" si="0"/>
        <v>1694</v>
      </c>
      <c r="H18" s="10">
        <v>892</v>
      </c>
      <c r="I18" s="10">
        <v>802</v>
      </c>
      <c r="J18" s="10">
        <f t="shared" si="6"/>
        <v>174</v>
      </c>
      <c r="K18" s="10">
        <v>101</v>
      </c>
      <c r="L18" s="10">
        <v>73</v>
      </c>
      <c r="M18" s="10">
        <f t="shared" si="7"/>
        <v>745</v>
      </c>
      <c r="N18" s="10">
        <v>390</v>
      </c>
      <c r="O18" s="10">
        <v>355</v>
      </c>
      <c r="P18" s="10">
        <f t="shared" si="5"/>
        <v>775</v>
      </c>
      <c r="Q18" s="10">
        <v>401</v>
      </c>
      <c r="R18" s="10">
        <v>374</v>
      </c>
    </row>
    <row r="19" spans="1:18" ht="20.25" customHeight="1">
      <c r="A19" s="8">
        <v>63</v>
      </c>
      <c r="B19" s="9">
        <v>9</v>
      </c>
      <c r="C19" s="9">
        <f t="shared" si="4"/>
        <v>76</v>
      </c>
      <c r="D19" s="10">
        <v>11</v>
      </c>
      <c r="E19" s="10">
        <v>65</v>
      </c>
      <c r="F19" s="10">
        <v>59</v>
      </c>
      <c r="G19" s="10">
        <f t="shared" si="0"/>
        <v>1824</v>
      </c>
      <c r="H19" s="10">
        <v>951</v>
      </c>
      <c r="I19" s="10">
        <v>873</v>
      </c>
      <c r="J19" s="10">
        <f t="shared" si="6"/>
        <v>223</v>
      </c>
      <c r="K19" s="10">
        <v>108</v>
      </c>
      <c r="L19" s="10">
        <v>115</v>
      </c>
      <c r="M19" s="10">
        <f t="shared" si="7"/>
        <v>807</v>
      </c>
      <c r="N19" s="10">
        <v>427</v>
      </c>
      <c r="O19" s="10">
        <v>380</v>
      </c>
      <c r="P19" s="10">
        <f t="shared" si="5"/>
        <v>794</v>
      </c>
      <c r="Q19" s="10">
        <v>416</v>
      </c>
      <c r="R19" s="10">
        <v>378</v>
      </c>
    </row>
    <row r="20" spans="1:18" ht="20.25" customHeight="1">
      <c r="A20" s="12" t="s">
        <v>13</v>
      </c>
      <c r="B20" s="9">
        <v>9</v>
      </c>
      <c r="C20" s="9">
        <f t="shared" si="4"/>
        <v>77</v>
      </c>
      <c r="D20" s="10">
        <v>10</v>
      </c>
      <c r="E20" s="10">
        <v>67</v>
      </c>
      <c r="F20" s="10">
        <v>60</v>
      </c>
      <c r="G20" s="10">
        <f t="shared" si="0"/>
        <v>1791</v>
      </c>
      <c r="H20" s="10">
        <v>901</v>
      </c>
      <c r="I20" s="10">
        <v>890</v>
      </c>
      <c r="J20" s="10">
        <f t="shared" si="6"/>
        <v>222</v>
      </c>
      <c r="K20" s="10">
        <v>113</v>
      </c>
      <c r="L20" s="10">
        <v>109</v>
      </c>
      <c r="M20" s="10">
        <f t="shared" si="7"/>
        <v>767</v>
      </c>
      <c r="N20" s="10">
        <v>367</v>
      </c>
      <c r="O20" s="10">
        <v>400</v>
      </c>
      <c r="P20" s="10">
        <f t="shared" si="5"/>
        <v>802</v>
      </c>
      <c r="Q20" s="10">
        <v>421</v>
      </c>
      <c r="R20" s="10">
        <v>381</v>
      </c>
    </row>
    <row r="21" spans="1:18" ht="20.25" customHeight="1">
      <c r="A21" s="8">
        <v>2</v>
      </c>
      <c r="B21" s="9">
        <v>9</v>
      </c>
      <c r="C21" s="9">
        <f t="shared" si="4"/>
        <v>77</v>
      </c>
      <c r="D21" s="10">
        <v>10</v>
      </c>
      <c r="E21" s="10">
        <v>67</v>
      </c>
      <c r="F21" s="10">
        <v>61</v>
      </c>
      <c r="G21" s="10">
        <f t="shared" si="0"/>
        <v>1768</v>
      </c>
      <c r="H21" s="10">
        <v>857</v>
      </c>
      <c r="I21" s="10">
        <v>911</v>
      </c>
      <c r="J21" s="10">
        <f t="shared" si="6"/>
        <v>263</v>
      </c>
      <c r="K21" s="10">
        <v>126</v>
      </c>
      <c r="L21" s="10">
        <v>137</v>
      </c>
      <c r="M21" s="10">
        <f t="shared" si="7"/>
        <v>729</v>
      </c>
      <c r="N21" s="10">
        <v>357</v>
      </c>
      <c r="O21" s="10">
        <v>372</v>
      </c>
      <c r="P21" s="10">
        <f t="shared" si="5"/>
        <v>776</v>
      </c>
      <c r="Q21" s="10">
        <v>374</v>
      </c>
      <c r="R21" s="10">
        <v>402</v>
      </c>
    </row>
    <row r="22" spans="1:18" ht="20.25" customHeight="1">
      <c r="A22" s="8">
        <v>3</v>
      </c>
      <c r="B22" s="9">
        <v>9</v>
      </c>
      <c r="C22" s="9">
        <f t="shared" si="4"/>
        <v>82</v>
      </c>
      <c r="D22" s="10">
        <v>11</v>
      </c>
      <c r="E22" s="10">
        <v>71</v>
      </c>
      <c r="F22" s="10">
        <v>62</v>
      </c>
      <c r="G22" s="10">
        <f t="shared" si="0"/>
        <v>1781</v>
      </c>
      <c r="H22" s="10">
        <v>911</v>
      </c>
      <c r="I22" s="10">
        <v>870</v>
      </c>
      <c r="J22" s="10">
        <f t="shared" si="6"/>
        <v>308</v>
      </c>
      <c r="K22" s="10">
        <v>176</v>
      </c>
      <c r="L22" s="10">
        <v>132</v>
      </c>
      <c r="M22" s="10">
        <f t="shared" si="7"/>
        <v>746</v>
      </c>
      <c r="N22" s="10">
        <v>384</v>
      </c>
      <c r="O22" s="10">
        <v>362</v>
      </c>
      <c r="P22" s="10">
        <f t="shared" si="5"/>
        <v>727</v>
      </c>
      <c r="Q22" s="10">
        <v>351</v>
      </c>
      <c r="R22" s="10">
        <v>376</v>
      </c>
    </row>
    <row r="23" spans="1:18" ht="20.25" customHeight="1">
      <c r="A23" s="8">
        <v>4</v>
      </c>
      <c r="B23" s="9">
        <v>9</v>
      </c>
      <c r="C23" s="9">
        <f t="shared" si="4"/>
        <v>85</v>
      </c>
      <c r="D23" s="10">
        <v>11</v>
      </c>
      <c r="E23" s="10">
        <v>74</v>
      </c>
      <c r="F23" s="10">
        <v>62</v>
      </c>
      <c r="G23" s="10">
        <f t="shared" si="0"/>
        <v>1768</v>
      </c>
      <c r="H23" s="10">
        <v>933</v>
      </c>
      <c r="I23" s="10">
        <v>835</v>
      </c>
      <c r="J23" s="10">
        <f t="shared" si="6"/>
        <v>358</v>
      </c>
      <c r="K23" s="10">
        <v>205</v>
      </c>
      <c r="L23" s="10">
        <v>153</v>
      </c>
      <c r="M23" s="10">
        <f t="shared" si="7"/>
        <v>692</v>
      </c>
      <c r="N23" s="10">
        <v>352</v>
      </c>
      <c r="O23" s="10">
        <v>340</v>
      </c>
      <c r="P23" s="10">
        <f t="shared" si="5"/>
        <v>718</v>
      </c>
      <c r="Q23" s="10">
        <v>376</v>
      </c>
      <c r="R23" s="10">
        <v>342</v>
      </c>
    </row>
    <row r="24" spans="1:18" ht="20.25" customHeight="1">
      <c r="A24" s="8">
        <v>5</v>
      </c>
      <c r="B24" s="9">
        <v>9</v>
      </c>
      <c r="C24" s="9">
        <f t="shared" si="4"/>
        <v>84</v>
      </c>
      <c r="D24" s="10">
        <v>10</v>
      </c>
      <c r="E24" s="10">
        <v>74</v>
      </c>
      <c r="F24" s="10">
        <v>62</v>
      </c>
      <c r="G24" s="10">
        <f t="shared" si="0"/>
        <v>1747</v>
      </c>
      <c r="H24" s="10">
        <v>911</v>
      </c>
      <c r="I24" s="10">
        <v>836</v>
      </c>
      <c r="J24" s="10">
        <f t="shared" si="6"/>
        <v>348</v>
      </c>
      <c r="K24" s="10">
        <v>187</v>
      </c>
      <c r="L24" s="10">
        <v>161</v>
      </c>
      <c r="M24" s="10">
        <f t="shared" si="7"/>
        <v>723</v>
      </c>
      <c r="N24" s="10">
        <v>382</v>
      </c>
      <c r="O24" s="10">
        <v>341</v>
      </c>
      <c r="P24" s="10">
        <f t="shared" si="5"/>
        <v>676</v>
      </c>
      <c r="Q24" s="10">
        <v>342</v>
      </c>
      <c r="R24" s="10">
        <v>334</v>
      </c>
    </row>
    <row r="25" spans="1:18" ht="20.25" customHeight="1">
      <c r="A25" s="8">
        <v>6</v>
      </c>
      <c r="B25" s="9">
        <v>9</v>
      </c>
      <c r="C25" s="9">
        <f t="shared" si="4"/>
        <v>87</v>
      </c>
      <c r="D25" s="10">
        <v>10</v>
      </c>
      <c r="E25" s="10">
        <v>77</v>
      </c>
      <c r="F25" s="10">
        <v>63</v>
      </c>
      <c r="G25" s="10">
        <f t="shared" si="0"/>
        <v>1685</v>
      </c>
      <c r="H25" s="10">
        <v>860</v>
      </c>
      <c r="I25" s="10">
        <v>825</v>
      </c>
      <c r="J25" s="10">
        <v>322</v>
      </c>
      <c r="K25" s="10">
        <v>160</v>
      </c>
      <c r="L25" s="10">
        <v>162</v>
      </c>
      <c r="M25" s="10">
        <f t="shared" si="7"/>
        <v>670</v>
      </c>
      <c r="N25" s="10">
        <v>334</v>
      </c>
      <c r="O25" s="10">
        <v>336</v>
      </c>
      <c r="P25" s="10">
        <f t="shared" si="5"/>
        <v>693</v>
      </c>
      <c r="Q25" s="10">
        <v>366</v>
      </c>
      <c r="R25" s="10">
        <v>327</v>
      </c>
    </row>
    <row r="26" spans="1:18" ht="20.25" customHeight="1">
      <c r="A26" s="8">
        <v>7</v>
      </c>
      <c r="B26" s="9">
        <v>9</v>
      </c>
      <c r="C26" s="9">
        <f t="shared" si="4"/>
        <v>86</v>
      </c>
      <c r="D26" s="10">
        <v>10</v>
      </c>
      <c r="E26" s="10">
        <v>76</v>
      </c>
      <c r="F26" s="10">
        <v>61</v>
      </c>
      <c r="G26" s="10">
        <f t="shared" si="0"/>
        <v>1666</v>
      </c>
      <c r="H26" s="10">
        <v>858</v>
      </c>
      <c r="I26" s="10">
        <v>808</v>
      </c>
      <c r="J26" s="10">
        <f aca="true" t="shared" si="8" ref="J26:J33">SUM(K26:L26)</f>
        <v>341</v>
      </c>
      <c r="K26" s="10">
        <v>186</v>
      </c>
      <c r="L26" s="10">
        <v>155</v>
      </c>
      <c r="M26" s="10">
        <f t="shared" si="7"/>
        <v>669</v>
      </c>
      <c r="N26" s="10">
        <v>339</v>
      </c>
      <c r="O26" s="10">
        <v>330</v>
      </c>
      <c r="P26" s="10">
        <f t="shared" si="5"/>
        <v>656</v>
      </c>
      <c r="Q26" s="10">
        <v>333</v>
      </c>
      <c r="R26" s="10">
        <v>323</v>
      </c>
    </row>
    <row r="27" spans="1:18" ht="20.25" customHeight="1">
      <c r="A27" s="8">
        <v>8</v>
      </c>
      <c r="B27" s="9">
        <v>9</v>
      </c>
      <c r="C27" s="9">
        <f t="shared" si="4"/>
        <v>93</v>
      </c>
      <c r="D27" s="10">
        <v>10</v>
      </c>
      <c r="E27" s="10">
        <v>83</v>
      </c>
      <c r="F27" s="10">
        <v>65</v>
      </c>
      <c r="G27" s="10">
        <f t="shared" si="0"/>
        <v>1737</v>
      </c>
      <c r="H27" s="10">
        <v>872</v>
      </c>
      <c r="I27" s="10">
        <v>865</v>
      </c>
      <c r="J27" s="10">
        <f t="shared" si="8"/>
        <v>389</v>
      </c>
      <c r="K27" s="10">
        <v>191</v>
      </c>
      <c r="L27" s="10">
        <v>198</v>
      </c>
      <c r="M27" s="10">
        <f t="shared" si="7"/>
        <v>685</v>
      </c>
      <c r="N27" s="10">
        <v>350</v>
      </c>
      <c r="O27" s="10">
        <v>335</v>
      </c>
      <c r="P27" s="10">
        <f t="shared" si="5"/>
        <v>663</v>
      </c>
      <c r="Q27" s="10">
        <v>331</v>
      </c>
      <c r="R27" s="10">
        <v>332</v>
      </c>
    </row>
    <row r="28" spans="1:18" ht="20.25" customHeight="1">
      <c r="A28" s="8">
        <v>9</v>
      </c>
      <c r="B28" s="9">
        <v>9</v>
      </c>
      <c r="C28" s="9">
        <f t="shared" si="4"/>
        <v>96</v>
      </c>
      <c r="D28" s="10">
        <v>9</v>
      </c>
      <c r="E28" s="10">
        <v>87</v>
      </c>
      <c r="F28" s="10">
        <v>67</v>
      </c>
      <c r="G28" s="10">
        <f t="shared" si="0"/>
        <v>1799</v>
      </c>
      <c r="H28" s="10">
        <v>905</v>
      </c>
      <c r="I28" s="10">
        <v>894</v>
      </c>
      <c r="J28" s="10">
        <f t="shared" si="8"/>
        <v>355</v>
      </c>
      <c r="K28" s="10">
        <v>183</v>
      </c>
      <c r="L28" s="10">
        <v>172</v>
      </c>
      <c r="M28" s="10">
        <f t="shared" si="7"/>
        <v>763</v>
      </c>
      <c r="N28" s="10">
        <v>370</v>
      </c>
      <c r="O28" s="10">
        <v>393</v>
      </c>
      <c r="P28" s="10">
        <f t="shared" si="5"/>
        <v>681</v>
      </c>
      <c r="Q28" s="10">
        <v>352</v>
      </c>
      <c r="R28" s="10">
        <v>329</v>
      </c>
    </row>
    <row r="29" spans="1:18" ht="20.25" customHeight="1">
      <c r="A29" s="8">
        <v>10</v>
      </c>
      <c r="B29" s="9">
        <v>9</v>
      </c>
      <c r="C29" s="9">
        <f t="shared" si="4"/>
        <v>95</v>
      </c>
      <c r="D29" s="10">
        <v>8</v>
      </c>
      <c r="E29" s="10">
        <v>87</v>
      </c>
      <c r="F29" s="10">
        <v>67</v>
      </c>
      <c r="G29" s="10">
        <f t="shared" si="0"/>
        <v>1942</v>
      </c>
      <c r="H29" s="10">
        <v>959</v>
      </c>
      <c r="I29" s="10">
        <v>983</v>
      </c>
      <c r="J29" s="10">
        <f t="shared" si="8"/>
        <v>467</v>
      </c>
      <c r="K29" s="10">
        <v>217</v>
      </c>
      <c r="L29" s="10">
        <v>250</v>
      </c>
      <c r="M29" s="10">
        <f t="shared" si="7"/>
        <v>713</v>
      </c>
      <c r="N29" s="10">
        <v>376</v>
      </c>
      <c r="O29" s="10">
        <v>337</v>
      </c>
      <c r="P29" s="10">
        <v>762</v>
      </c>
      <c r="Q29" s="10">
        <v>366</v>
      </c>
      <c r="R29" s="10">
        <v>396</v>
      </c>
    </row>
    <row r="30" spans="1:18" ht="20.25" customHeight="1">
      <c r="A30" s="8">
        <v>11</v>
      </c>
      <c r="B30" s="13">
        <v>9</v>
      </c>
      <c r="C30" s="9">
        <f t="shared" si="4"/>
        <v>99</v>
      </c>
      <c r="D30" s="14">
        <v>9</v>
      </c>
      <c r="E30" s="14">
        <v>90</v>
      </c>
      <c r="F30" s="14">
        <v>70</v>
      </c>
      <c r="G30" s="14">
        <f>SUM(H30:I30)</f>
        <v>2018</v>
      </c>
      <c r="H30" s="14">
        <v>1026</v>
      </c>
      <c r="I30" s="14">
        <v>992</v>
      </c>
      <c r="J30" s="14">
        <f t="shared" si="8"/>
        <v>461</v>
      </c>
      <c r="K30" s="14">
        <v>238</v>
      </c>
      <c r="L30" s="14">
        <v>223</v>
      </c>
      <c r="M30" s="14">
        <f t="shared" si="7"/>
        <v>846</v>
      </c>
      <c r="N30" s="14">
        <v>413</v>
      </c>
      <c r="O30" s="14">
        <v>433</v>
      </c>
      <c r="P30" s="14">
        <f>SUM(Q30:R30)</f>
        <v>711</v>
      </c>
      <c r="Q30" s="14">
        <v>375</v>
      </c>
      <c r="R30" s="14">
        <v>336</v>
      </c>
    </row>
    <row r="31" spans="1:18" ht="20.25" customHeight="1">
      <c r="A31" s="8">
        <v>12</v>
      </c>
      <c r="B31" s="13">
        <v>9</v>
      </c>
      <c r="C31" s="13">
        <f t="shared" si="4"/>
        <v>106</v>
      </c>
      <c r="D31" s="14">
        <v>9</v>
      </c>
      <c r="E31" s="14">
        <v>97</v>
      </c>
      <c r="F31" s="14">
        <v>79</v>
      </c>
      <c r="G31" s="14">
        <f>SUM(H31:I31)</f>
        <v>2169</v>
      </c>
      <c r="H31" s="14">
        <v>1083</v>
      </c>
      <c r="I31" s="14">
        <v>1086</v>
      </c>
      <c r="J31" s="14">
        <f t="shared" si="8"/>
        <v>504</v>
      </c>
      <c r="K31" s="14">
        <v>248</v>
      </c>
      <c r="L31" s="14">
        <v>256</v>
      </c>
      <c r="M31" s="14">
        <f t="shared" si="7"/>
        <v>799</v>
      </c>
      <c r="N31" s="14">
        <v>411</v>
      </c>
      <c r="O31" s="14">
        <v>388</v>
      </c>
      <c r="P31" s="14">
        <f>SUM(Q31:R31)</f>
        <v>866</v>
      </c>
      <c r="Q31" s="14">
        <v>424</v>
      </c>
      <c r="R31" s="14">
        <v>442</v>
      </c>
    </row>
    <row r="32" spans="1:18" ht="20.25" customHeight="1">
      <c r="A32" s="8">
        <v>13</v>
      </c>
      <c r="B32" s="13">
        <v>9</v>
      </c>
      <c r="C32" s="13">
        <f>SUM(D32:E32)</f>
        <v>108</v>
      </c>
      <c r="D32" s="14">
        <v>8</v>
      </c>
      <c r="E32" s="14">
        <v>100</v>
      </c>
      <c r="F32" s="14">
        <v>78</v>
      </c>
      <c r="G32" s="14">
        <f>SUM(H32:I32)</f>
        <v>2131</v>
      </c>
      <c r="H32" s="14">
        <v>1069</v>
      </c>
      <c r="I32" s="14">
        <v>1062</v>
      </c>
      <c r="J32" s="14">
        <f t="shared" si="8"/>
        <v>516</v>
      </c>
      <c r="K32" s="14">
        <v>260</v>
      </c>
      <c r="L32" s="14">
        <v>256</v>
      </c>
      <c r="M32" s="14">
        <f>SUM(N32:O32)</f>
        <v>824</v>
      </c>
      <c r="N32" s="14">
        <v>406</v>
      </c>
      <c r="O32" s="14">
        <v>418</v>
      </c>
      <c r="P32" s="14">
        <f>SUM(Q32:R32)</f>
        <v>791</v>
      </c>
      <c r="Q32" s="14">
        <v>403</v>
      </c>
      <c r="R32" s="14">
        <v>388</v>
      </c>
    </row>
    <row r="33" spans="1:18" ht="20.25" customHeight="1">
      <c r="A33" s="8">
        <v>14</v>
      </c>
      <c r="B33" s="13">
        <v>9</v>
      </c>
      <c r="C33" s="13">
        <f>SUM(D33:E33)</f>
        <v>109</v>
      </c>
      <c r="D33" s="14">
        <v>8</v>
      </c>
      <c r="E33" s="14">
        <v>101</v>
      </c>
      <c r="F33" s="14">
        <v>79</v>
      </c>
      <c r="G33" s="14">
        <f>SUM(H33:I33)</f>
        <v>2189</v>
      </c>
      <c r="H33" s="14">
        <v>1087</v>
      </c>
      <c r="I33" s="14">
        <v>1102</v>
      </c>
      <c r="J33" s="14">
        <f t="shared" si="8"/>
        <v>542</v>
      </c>
      <c r="K33" s="14">
        <v>269</v>
      </c>
      <c r="L33" s="14">
        <v>273</v>
      </c>
      <c r="M33" s="14">
        <f>SUM(N33:O33)</f>
        <v>820</v>
      </c>
      <c r="N33" s="14">
        <v>413</v>
      </c>
      <c r="O33" s="14">
        <v>407</v>
      </c>
      <c r="P33" s="14">
        <f>SUM(Q33:R33)</f>
        <v>827</v>
      </c>
      <c r="Q33" s="14">
        <v>405</v>
      </c>
      <c r="R33" s="14">
        <v>422</v>
      </c>
    </row>
    <row r="34" spans="1:18" ht="20.25" customHeight="1">
      <c r="A34" s="18">
        <v>15</v>
      </c>
      <c r="B34" s="13">
        <v>9</v>
      </c>
      <c r="C34" s="13">
        <v>108</v>
      </c>
      <c r="D34" s="13">
        <v>8</v>
      </c>
      <c r="E34" s="13">
        <v>100</v>
      </c>
      <c r="F34" s="13">
        <v>79</v>
      </c>
      <c r="G34" s="13">
        <v>2214</v>
      </c>
      <c r="H34" s="13">
        <v>1127</v>
      </c>
      <c r="I34" s="13">
        <v>1087</v>
      </c>
      <c r="J34" s="13">
        <v>586</v>
      </c>
      <c r="K34" s="13">
        <v>290</v>
      </c>
      <c r="L34" s="13">
        <v>296</v>
      </c>
      <c r="M34" s="13">
        <v>820</v>
      </c>
      <c r="N34" s="13">
        <v>427</v>
      </c>
      <c r="O34" s="13">
        <v>393</v>
      </c>
      <c r="P34" s="13">
        <v>808</v>
      </c>
      <c r="Q34" s="13">
        <v>410</v>
      </c>
      <c r="R34" s="13">
        <v>398</v>
      </c>
    </row>
    <row r="35" spans="1:18" ht="20.25" customHeight="1">
      <c r="A35" s="18">
        <v>16</v>
      </c>
      <c r="B35" s="13">
        <v>9</v>
      </c>
      <c r="C35" s="13">
        <v>109</v>
      </c>
      <c r="D35" s="13">
        <v>8</v>
      </c>
      <c r="E35" s="13">
        <v>101</v>
      </c>
      <c r="F35" s="13">
        <v>78</v>
      </c>
      <c r="G35" s="13">
        <v>2185</v>
      </c>
      <c r="H35" s="13">
        <v>1108</v>
      </c>
      <c r="I35" s="13">
        <v>1077</v>
      </c>
      <c r="J35" s="13">
        <v>539</v>
      </c>
      <c r="K35" s="13">
        <v>284</v>
      </c>
      <c r="L35" s="13">
        <v>255</v>
      </c>
      <c r="M35" s="13">
        <v>821</v>
      </c>
      <c r="N35" s="13">
        <v>391</v>
      </c>
      <c r="O35" s="13">
        <v>430</v>
      </c>
      <c r="P35" s="13">
        <v>825</v>
      </c>
      <c r="Q35" s="13">
        <v>433</v>
      </c>
      <c r="R35" s="13">
        <v>392</v>
      </c>
    </row>
    <row r="36" spans="1:18" ht="20.25" customHeight="1">
      <c r="A36" s="18">
        <v>17</v>
      </c>
      <c r="B36" s="13">
        <v>9</v>
      </c>
      <c r="C36" s="13">
        <v>107</v>
      </c>
      <c r="D36" s="13">
        <v>8</v>
      </c>
      <c r="E36" s="13">
        <v>99</v>
      </c>
      <c r="F36" s="13">
        <v>78</v>
      </c>
      <c r="G36" s="13">
        <v>2136</v>
      </c>
      <c r="H36" s="13">
        <f>SUM(K36,N36,Q36)</f>
        <v>1090</v>
      </c>
      <c r="I36" s="13">
        <f>SUM(L36,O36,R36)</f>
        <v>1046</v>
      </c>
      <c r="J36" s="13">
        <f>SUM(K36:L36)</f>
        <v>555</v>
      </c>
      <c r="K36" s="13">
        <v>297</v>
      </c>
      <c r="L36" s="13">
        <v>258</v>
      </c>
      <c r="M36" s="13">
        <f>SUM(N36:O36)</f>
        <v>773</v>
      </c>
      <c r="N36" s="13">
        <v>407</v>
      </c>
      <c r="O36" s="13">
        <v>366</v>
      </c>
      <c r="P36" s="13">
        <f>SUM(Q36:R36)</f>
        <v>808</v>
      </c>
      <c r="Q36" s="13">
        <v>386</v>
      </c>
      <c r="R36" s="13">
        <v>422</v>
      </c>
    </row>
    <row r="37" spans="1:18" ht="20.25" customHeight="1">
      <c r="A37" s="18">
        <v>18</v>
      </c>
      <c r="B37" s="13">
        <v>9</v>
      </c>
      <c r="C37" s="13">
        <v>107</v>
      </c>
      <c r="D37" s="13">
        <v>7</v>
      </c>
      <c r="E37" s="17">
        <v>100</v>
      </c>
      <c r="F37" s="13">
        <v>76</v>
      </c>
      <c r="G37" s="13">
        <v>2067</v>
      </c>
      <c r="H37" s="13">
        <f>SUM(K37,N37,Q37)</f>
        <v>1090</v>
      </c>
      <c r="I37" s="13">
        <v>977</v>
      </c>
      <c r="J37" s="13">
        <v>530</v>
      </c>
      <c r="K37" s="13">
        <v>283</v>
      </c>
      <c r="L37" s="13">
        <v>247</v>
      </c>
      <c r="M37" s="13">
        <v>763</v>
      </c>
      <c r="N37" s="13">
        <v>397</v>
      </c>
      <c r="O37" s="13">
        <v>366</v>
      </c>
      <c r="P37" s="13">
        <v>774</v>
      </c>
      <c r="Q37" s="13">
        <v>410</v>
      </c>
      <c r="R37" s="13">
        <v>364</v>
      </c>
    </row>
    <row r="38" spans="1:18" ht="20.25" customHeight="1">
      <c r="A38" s="18">
        <v>19</v>
      </c>
      <c r="B38" s="13">
        <v>9</v>
      </c>
      <c r="C38" s="13">
        <v>117</v>
      </c>
      <c r="D38" s="13">
        <v>7</v>
      </c>
      <c r="E38" s="17">
        <v>110</v>
      </c>
      <c r="F38" s="13">
        <v>81</v>
      </c>
      <c r="G38" s="13">
        <v>2104</v>
      </c>
      <c r="H38" s="13">
        <v>1079</v>
      </c>
      <c r="I38" s="13">
        <v>1025</v>
      </c>
      <c r="J38" s="13">
        <v>612</v>
      </c>
      <c r="K38" s="13">
        <v>303</v>
      </c>
      <c r="L38" s="13">
        <v>309</v>
      </c>
      <c r="M38" s="13">
        <v>741</v>
      </c>
      <c r="N38" s="13">
        <v>380</v>
      </c>
      <c r="O38" s="13">
        <v>361</v>
      </c>
      <c r="P38" s="13">
        <v>751</v>
      </c>
      <c r="Q38" s="13">
        <v>396</v>
      </c>
      <c r="R38" s="13">
        <v>355</v>
      </c>
    </row>
    <row r="39" spans="1:18" ht="20.25" customHeight="1">
      <c r="A39" s="18">
        <v>20</v>
      </c>
      <c r="B39" s="13">
        <v>9</v>
      </c>
      <c r="C39" s="13">
        <v>117</v>
      </c>
      <c r="D39" s="13">
        <v>9</v>
      </c>
      <c r="E39" s="17">
        <v>108</v>
      </c>
      <c r="F39" s="13">
        <v>81</v>
      </c>
      <c r="G39" s="13">
        <v>2043</v>
      </c>
      <c r="H39" s="13">
        <v>1021</v>
      </c>
      <c r="I39" s="13">
        <v>1022</v>
      </c>
      <c r="J39" s="13">
        <v>535</v>
      </c>
      <c r="K39" s="13">
        <v>262</v>
      </c>
      <c r="L39" s="13">
        <v>273</v>
      </c>
      <c r="M39" s="13">
        <v>769</v>
      </c>
      <c r="N39" s="13">
        <v>380</v>
      </c>
      <c r="O39" s="13">
        <v>389</v>
      </c>
      <c r="P39" s="13">
        <v>739</v>
      </c>
      <c r="Q39" s="13">
        <v>379</v>
      </c>
      <c r="R39" s="13">
        <v>360</v>
      </c>
    </row>
    <row r="40" spans="1:18" ht="20.25" customHeight="1">
      <c r="A40" s="18">
        <v>21</v>
      </c>
      <c r="B40" s="13">
        <v>9</v>
      </c>
      <c r="C40" s="13">
        <v>115</v>
      </c>
      <c r="D40" s="13">
        <v>9</v>
      </c>
      <c r="E40" s="17">
        <v>106</v>
      </c>
      <c r="F40" s="13">
        <v>77</v>
      </c>
      <c r="G40" s="13">
        <f>SUM(J40,M40,P40)</f>
        <v>1969</v>
      </c>
      <c r="H40" s="13">
        <f>SUM(K40,N40,Q40)</f>
        <v>949</v>
      </c>
      <c r="I40" s="13">
        <f>SUM(L40,O40,R40)</f>
        <v>1020</v>
      </c>
      <c r="J40" s="13">
        <f>SUM(K40:L40)</f>
        <v>520</v>
      </c>
      <c r="K40" s="13">
        <v>246</v>
      </c>
      <c r="L40" s="13">
        <v>274</v>
      </c>
      <c r="M40" s="13">
        <f>SUM(N40:O40)</f>
        <v>682</v>
      </c>
      <c r="N40" s="13">
        <v>329</v>
      </c>
      <c r="O40" s="13">
        <v>353</v>
      </c>
      <c r="P40" s="13">
        <f>SUM(Q40:R40)</f>
        <v>767</v>
      </c>
      <c r="Q40" s="13">
        <v>374</v>
      </c>
      <c r="R40" s="13">
        <v>393</v>
      </c>
    </row>
    <row r="41" spans="1:18" ht="20.25" customHeight="1">
      <c r="A41" s="18">
        <v>22</v>
      </c>
      <c r="B41" s="13">
        <v>9</v>
      </c>
      <c r="C41" s="13">
        <v>119</v>
      </c>
      <c r="D41" s="13">
        <v>10</v>
      </c>
      <c r="E41" s="17">
        <v>109</v>
      </c>
      <c r="F41" s="13">
        <v>79</v>
      </c>
      <c r="G41" s="13">
        <v>1972</v>
      </c>
      <c r="H41" s="13">
        <v>949</v>
      </c>
      <c r="I41" s="13">
        <v>1023</v>
      </c>
      <c r="J41" s="13">
        <v>637</v>
      </c>
      <c r="K41" s="13">
        <v>308</v>
      </c>
      <c r="L41" s="13">
        <v>329</v>
      </c>
      <c r="M41" s="13">
        <v>651</v>
      </c>
      <c r="N41" s="13">
        <v>312</v>
      </c>
      <c r="O41" s="13">
        <v>339</v>
      </c>
      <c r="P41" s="13">
        <v>684</v>
      </c>
      <c r="Q41" s="13">
        <v>329</v>
      </c>
      <c r="R41" s="13">
        <v>355</v>
      </c>
    </row>
    <row r="42" spans="1:18" ht="20.25" customHeight="1">
      <c r="A42" s="18">
        <v>23</v>
      </c>
      <c r="B42" s="13">
        <v>9</v>
      </c>
      <c r="C42" s="13">
        <v>122</v>
      </c>
      <c r="D42" s="13">
        <v>11</v>
      </c>
      <c r="E42" s="17">
        <v>111</v>
      </c>
      <c r="F42" s="13">
        <v>79</v>
      </c>
      <c r="G42" s="13">
        <v>1982</v>
      </c>
      <c r="H42" s="13">
        <v>992</v>
      </c>
      <c r="I42" s="13">
        <v>990</v>
      </c>
      <c r="J42" s="13">
        <v>590</v>
      </c>
      <c r="K42" s="13">
        <v>312</v>
      </c>
      <c r="L42" s="13">
        <v>278</v>
      </c>
      <c r="M42" s="13">
        <v>747</v>
      </c>
      <c r="N42" s="13">
        <v>365</v>
      </c>
      <c r="O42" s="13">
        <v>382</v>
      </c>
      <c r="P42" s="13">
        <v>645</v>
      </c>
      <c r="Q42" s="13">
        <v>315</v>
      </c>
      <c r="R42" s="13">
        <v>330</v>
      </c>
    </row>
    <row r="43" spans="1:18" ht="20.25" customHeight="1">
      <c r="A43" s="18">
        <v>24</v>
      </c>
      <c r="B43" s="13">
        <v>9</v>
      </c>
      <c r="C43" s="13">
        <v>122</v>
      </c>
      <c r="D43" s="13">
        <v>11</v>
      </c>
      <c r="E43" s="17">
        <v>111</v>
      </c>
      <c r="F43" s="13">
        <v>82</v>
      </c>
      <c r="G43" s="13">
        <v>2066</v>
      </c>
      <c r="H43" s="13">
        <v>1030</v>
      </c>
      <c r="I43" s="13">
        <v>1036</v>
      </c>
      <c r="J43" s="13">
        <v>604</v>
      </c>
      <c r="K43" s="13">
        <v>298</v>
      </c>
      <c r="L43" s="13">
        <v>306</v>
      </c>
      <c r="M43" s="13">
        <v>709</v>
      </c>
      <c r="N43" s="13">
        <v>364</v>
      </c>
      <c r="O43" s="13">
        <v>345</v>
      </c>
      <c r="P43" s="13">
        <v>753</v>
      </c>
      <c r="Q43" s="13">
        <v>368</v>
      </c>
      <c r="R43" s="13">
        <v>385</v>
      </c>
    </row>
    <row r="44" spans="1:18" ht="20.25" customHeight="1">
      <c r="A44" s="18">
        <v>25</v>
      </c>
      <c r="B44" s="13">
        <v>9</v>
      </c>
      <c r="C44" s="13">
        <v>118</v>
      </c>
      <c r="D44" s="13">
        <v>11</v>
      </c>
      <c r="E44" s="17">
        <v>107</v>
      </c>
      <c r="F44" s="13">
        <v>79</v>
      </c>
      <c r="G44" s="13">
        <v>1944</v>
      </c>
      <c r="H44" s="13">
        <v>985</v>
      </c>
      <c r="I44" s="13">
        <v>959</v>
      </c>
      <c r="J44" s="13">
        <v>559</v>
      </c>
      <c r="K44" s="13">
        <v>285</v>
      </c>
      <c r="L44" s="13">
        <v>274</v>
      </c>
      <c r="M44" s="13">
        <v>682</v>
      </c>
      <c r="N44" s="13">
        <v>335</v>
      </c>
      <c r="O44" s="13">
        <v>347</v>
      </c>
      <c r="P44" s="13">
        <v>703</v>
      </c>
      <c r="Q44" s="13">
        <v>365</v>
      </c>
      <c r="R44" s="13">
        <v>338</v>
      </c>
    </row>
    <row r="45" spans="1:18" ht="20.25" customHeight="1" thickBot="1">
      <c r="A45" s="20">
        <v>26</v>
      </c>
      <c r="B45" s="13">
        <v>9</v>
      </c>
      <c r="C45" s="13">
        <v>123</v>
      </c>
      <c r="D45" s="13">
        <v>9</v>
      </c>
      <c r="E45" s="17">
        <v>114</v>
      </c>
      <c r="F45" s="13">
        <v>78</v>
      </c>
      <c r="G45" s="13">
        <v>1982</v>
      </c>
      <c r="H45" s="13">
        <v>1010</v>
      </c>
      <c r="I45" s="13">
        <v>972</v>
      </c>
      <c r="J45" s="13">
        <v>630</v>
      </c>
      <c r="K45" s="13">
        <v>331</v>
      </c>
      <c r="L45" s="13">
        <v>299</v>
      </c>
      <c r="M45" s="13">
        <v>656</v>
      </c>
      <c r="N45" s="13">
        <v>336</v>
      </c>
      <c r="O45" s="13">
        <v>320</v>
      </c>
      <c r="P45" s="13">
        <v>696</v>
      </c>
      <c r="Q45" s="13">
        <v>343</v>
      </c>
      <c r="R45" s="13">
        <v>353</v>
      </c>
    </row>
    <row r="46" spans="1:18" ht="20.2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</sheetData>
  <sheetProtection/>
  <mergeCells count="10">
    <mergeCell ref="A46:R46"/>
    <mergeCell ref="A1:D1"/>
    <mergeCell ref="A4:A5"/>
    <mergeCell ref="B4:B5"/>
    <mergeCell ref="C4:E4"/>
    <mergeCell ref="P4:R4"/>
    <mergeCell ref="F4:F5"/>
    <mergeCell ref="G4:I4"/>
    <mergeCell ref="J4:L4"/>
    <mergeCell ref="M4:O4"/>
  </mergeCells>
  <printOptions/>
  <pageMargins left="0.7874015748031497" right="0.7874015748031497" top="0.7480314960629921" bottom="0.7480314960629921" header="0.3937007874015748" footer="0.5118110236220472"/>
  <pageSetup horizontalDpi="600" verticalDpi="600" orientation="portrait" paperSize="9" scale="78" r:id="rId1"/>
  <headerFooter alignWithMargins="0">
    <oddFooter>&amp;R&amp;A</oddFooter>
  </headerFooter>
  <ignoredErrors>
    <ignoredError sqref="C6:Q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2014-06-13T07:14:04Z</dcterms:created>
  <dcterms:modified xsi:type="dcterms:W3CDTF">2015-03-13T01:42:47Z</dcterms:modified>
  <cp:category/>
  <cp:version/>
  <cp:contentType/>
  <cp:contentStatus/>
</cp:coreProperties>
</file>