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55" yWindow="105" windowWidth="8205" windowHeight="8070" activeTab="0"/>
  </bookViews>
  <sheets>
    <sheet name="4-1-1" sheetId="1" r:id="rId1"/>
    <sheet name="4-1-2" sheetId="2" r:id="rId2"/>
    <sheet name="4-1-3" sheetId="3" r:id="rId3"/>
    <sheet name="4-1-4" sheetId="4" r:id="rId4"/>
  </sheets>
  <definedNames>
    <definedName name="_xlnm.Print_Area" localSheetId="0">'4-1-1'!$A$1:$P$22</definedName>
    <definedName name="_xlnm.Print_Area" localSheetId="1">'4-1-2'!$A$1:$K$11</definedName>
    <definedName name="_xlnm.Print_Area" localSheetId="2">'4-1-3'!$A$1:$H$9</definedName>
    <definedName name="_xlnm.Print_Area" localSheetId="3">'4-1-4'!$A$1:$H$7</definedName>
  </definedNames>
  <calcPr fullCalcOnLoad="1"/>
</workbook>
</file>

<file path=xl/sharedStrings.xml><?xml version="1.0" encoding="utf-8"?>
<sst xmlns="http://schemas.openxmlformats.org/spreadsheetml/2006/main" count="127" uniqueCount="69">
  <si>
    <r>
      <t>4市民生活－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市民所得</t>
    </r>
  </si>
  <si>
    <t>1 所得の推移</t>
  </si>
  <si>
    <t>平　　１４</t>
  </si>
  <si>
    <t>平　　１５</t>
  </si>
  <si>
    <t>平　　１６</t>
  </si>
  <si>
    <t>平　　１７</t>
  </si>
  <si>
    <t>平　　１８</t>
  </si>
  <si>
    <t>平　　１９</t>
  </si>
  <si>
    <t>平　　２０</t>
  </si>
  <si>
    <t>平　　２１</t>
  </si>
  <si>
    <t>平　　２２</t>
  </si>
  <si>
    <t>平　　２３</t>
  </si>
  <si>
    <t>給与所得</t>
  </si>
  <si>
    <t>営 業 等　所     得</t>
  </si>
  <si>
    <t>農業所得</t>
  </si>
  <si>
    <t>その他の事業所得</t>
  </si>
  <si>
    <t>＿</t>
  </si>
  <si>
    <t>その他の所  　　得</t>
  </si>
  <si>
    <t>注)分離課税を除く。</t>
  </si>
  <si>
    <t>平　　２４</t>
  </si>
  <si>
    <t>平　　２５</t>
  </si>
  <si>
    <t>平　　１３</t>
  </si>
  <si>
    <t>＿</t>
  </si>
  <si>
    <t>＿</t>
  </si>
  <si>
    <t>＿</t>
  </si>
  <si>
    <t>　区分         　　　　　       年度</t>
  </si>
  <si>
    <t>資料：市町村税課税状況等の調（税務課）　</t>
  </si>
  <si>
    <t>納税義務者（人）</t>
  </si>
  <si>
    <t>1人当り所得額(千円)</t>
  </si>
  <si>
    <t>納税義務者(人)</t>
  </si>
  <si>
    <t>納税者平均所得額(千円)</t>
  </si>
  <si>
    <t>総所得金額(千円)</t>
  </si>
  <si>
    <t>平　　２６</t>
  </si>
  <si>
    <t>2 市民所得推計関連指標</t>
  </si>
  <si>
    <t>平成１９年度</t>
  </si>
  <si>
    <t>平成２０年度</t>
  </si>
  <si>
    <t>平成２１年度</t>
  </si>
  <si>
    <t>平成２２年度</t>
  </si>
  <si>
    <t>１９年度</t>
  </si>
  <si>
    <t>２０年度</t>
  </si>
  <si>
    <t>２１年度</t>
  </si>
  <si>
    <t>２２年度</t>
  </si>
  <si>
    <t>第３表　年度別市町村内総生産</t>
  </si>
  <si>
    <t>第４表　年度別市町村民所得（分配）</t>
  </si>
  <si>
    <t>第５表　年度別一人当たり市町村民所得</t>
  </si>
  <si>
    <t>第６表　年度別就業者一人当たり市町村内純生産</t>
  </si>
  <si>
    <t>第７表　年度別雇用者一人当たり雇用者報酬</t>
  </si>
  <si>
    <t>3 市内総生産</t>
  </si>
  <si>
    <t>実数（単位：百万円）</t>
  </si>
  <si>
    <t>増加率</t>
  </si>
  <si>
    <t>構成比（単位：％）</t>
  </si>
  <si>
    <t>市町村内総生産</t>
  </si>
  <si>
    <t>第1次産業</t>
  </si>
  <si>
    <t>第2次産業</t>
  </si>
  <si>
    <t>第3次産業</t>
  </si>
  <si>
    <t>（単位：％）</t>
  </si>
  <si>
    <t>※　推計上付加価値の一部が重複しているため、市町村内総生産と産業別内訳の総計とは一致しない。</t>
  </si>
  <si>
    <t>4 市民所得の分配</t>
  </si>
  <si>
    <t>増加率</t>
  </si>
  <si>
    <t>市町村民所得</t>
  </si>
  <si>
    <t>雇用者報酬</t>
  </si>
  <si>
    <t>財産所得</t>
  </si>
  <si>
    <t>企業所得</t>
  </si>
  <si>
    <t>平成２３年度</t>
  </si>
  <si>
    <t>２３年度</t>
  </si>
  <si>
    <r>
      <t>注)平成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年よりその他の事業所得が営業等所得に合算された。</t>
    </r>
  </si>
  <si>
    <t>資料：埼玉の市町村民経済計算　　第２表　平成２３年度　市町村民所得（分配）より抜粋</t>
  </si>
  <si>
    <r>
      <t>資料：埼玉の市町村民経済計算　　第１表　　平成２３</t>
    </r>
    <r>
      <rPr>
        <sz val="11"/>
        <rFont val="ＭＳ Ｐゴシック"/>
        <family val="3"/>
      </rPr>
      <t>年度　市町村内総生産より抜粋</t>
    </r>
  </si>
  <si>
    <r>
      <t>資料：埼玉の市町村民経済計算　　第３表～７</t>
    </r>
    <r>
      <rPr>
        <sz val="11"/>
        <rFont val="ＭＳ Ｐゴシック"/>
        <family val="3"/>
      </rPr>
      <t>表より抜粋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</si>
</sst>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0.0;&quot;-&quot;0.0"/>
    <numFmt numFmtId="203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0" xfId="49" applyBorder="1" applyAlignment="1">
      <alignment vertical="center"/>
    </xf>
    <xf numFmtId="186" fontId="0" fillId="0" borderId="0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 indent="1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4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 shrinkToFit="1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Alignment="1">
      <alignment horizontal="left" vertical="center" indent="2"/>
    </xf>
    <xf numFmtId="38" fontId="0" fillId="0" borderId="12" xfId="49" applyFont="1" applyBorder="1" applyAlignment="1">
      <alignment horizontal="center" vertical="center"/>
    </xf>
    <xf numFmtId="38" fontId="4" fillId="0" borderId="0" xfId="49" applyFont="1" applyAlignment="1">
      <alignment horizontal="left" vertical="center" indent="1"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shrinkToFit="1"/>
    </xf>
    <xf numFmtId="188" fontId="0" fillId="0" borderId="13" xfId="0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shrinkToFit="1"/>
    </xf>
    <xf numFmtId="188" fontId="0" fillId="0" borderId="14" xfId="0" applyNumberFormat="1" applyFont="1" applyFill="1" applyBorder="1" applyAlignment="1">
      <alignment vertical="center"/>
    </xf>
    <xf numFmtId="202" fontId="0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 shrinkToFit="1"/>
    </xf>
    <xf numFmtId="188" fontId="0" fillId="0" borderId="17" xfId="0" applyNumberFormat="1" applyFont="1" applyFill="1" applyBorder="1" applyAlignment="1">
      <alignment vertical="center"/>
    </xf>
    <xf numFmtId="202" fontId="0" fillId="0" borderId="11" xfId="0" applyNumberFormat="1" applyFont="1" applyFill="1" applyBorder="1" applyAlignment="1">
      <alignment vertical="center"/>
    </xf>
    <xf numFmtId="187" fontId="4" fillId="0" borderId="0" xfId="49" applyNumberFormat="1" applyFont="1" applyFill="1" applyAlignment="1">
      <alignment horizontal="left" vertical="center" indent="1"/>
    </xf>
    <xf numFmtId="187" fontId="0" fillId="0" borderId="0" xfId="49" applyNumberFormat="1" applyAlignment="1">
      <alignment vertical="center"/>
    </xf>
    <xf numFmtId="187" fontId="0" fillId="0" borderId="0" xfId="49" applyNumberFormat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82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8" fontId="0" fillId="0" borderId="27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202" fontId="0" fillId="0" borderId="20" xfId="0" applyNumberFormat="1" applyFont="1" applyFill="1" applyBorder="1" applyAlignment="1">
      <alignment horizontal="right"/>
    </xf>
    <xf numFmtId="202" fontId="0" fillId="0" borderId="20" xfId="0" applyNumberFormat="1" applyFont="1" applyFill="1" applyBorder="1" applyAlignment="1">
      <alignment/>
    </xf>
    <xf numFmtId="202" fontId="0" fillId="0" borderId="2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shrinkToFit="1"/>
    </xf>
    <xf numFmtId="187" fontId="0" fillId="0" borderId="0" xfId="49" applyNumberFormat="1" applyFont="1" applyAlignment="1">
      <alignment horizontal="right" vertical="center"/>
    </xf>
    <xf numFmtId="0" fontId="6" fillId="0" borderId="0" xfId="0" applyFont="1" applyAlignment="1">
      <alignment shrinkToFit="1"/>
    </xf>
    <xf numFmtId="187" fontId="4" fillId="0" borderId="0" xfId="49" applyNumberFormat="1" applyFont="1" applyAlignment="1">
      <alignment horizontal="left" vertical="center" indent="1"/>
    </xf>
    <xf numFmtId="187" fontId="4" fillId="0" borderId="0" xfId="49" applyNumberFormat="1" applyFont="1" applyAlignment="1">
      <alignment vertical="center"/>
    </xf>
    <xf numFmtId="188" fontId="0" fillId="0" borderId="27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202" fontId="0" fillId="0" borderId="20" xfId="0" applyNumberFormat="1" applyFont="1" applyBorder="1" applyAlignment="1">
      <alignment/>
    </xf>
    <xf numFmtId="202" fontId="0" fillId="0" borderId="21" xfId="0" applyNumberFormat="1" applyFont="1" applyBorder="1" applyAlignment="1">
      <alignment/>
    </xf>
    <xf numFmtId="187" fontId="0" fillId="0" borderId="0" xfId="49" applyNumberFormat="1" applyAlignment="1">
      <alignment vertical="center" textRotation="255"/>
    </xf>
    <xf numFmtId="187" fontId="0" fillId="0" borderId="0" xfId="49" applyNumberFormat="1" applyFont="1" applyBorder="1" applyAlignment="1">
      <alignment horizontal="right" vertical="center"/>
    </xf>
    <xf numFmtId="38" fontId="0" fillId="0" borderId="0" xfId="49" applyFont="1" applyAlignment="1">
      <alignment horizontal="left" vertical="center" indent="2"/>
    </xf>
    <xf numFmtId="38" fontId="0" fillId="0" borderId="16" xfId="49" applyFont="1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distributed" vertical="center"/>
    </xf>
    <xf numFmtId="38" fontId="0" fillId="0" borderId="28" xfId="49" applyFont="1" applyBorder="1" applyAlignment="1">
      <alignment horizontal="distributed" vertical="center"/>
    </xf>
    <xf numFmtId="38" fontId="0" fillId="0" borderId="29" xfId="49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8" fontId="0" fillId="0" borderId="0" xfId="49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9.875" style="1" customWidth="1"/>
    <col min="2" max="2" width="22.00390625" style="1" customWidth="1"/>
    <col min="3" max="13" width="11.375" style="1" bestFit="1" customWidth="1"/>
    <col min="14" max="14" width="11.375" style="1" customWidth="1"/>
    <col min="15" max="16" width="11.375" style="1" bestFit="1" customWidth="1"/>
    <col min="17" max="16384" width="9.00390625" style="1" customWidth="1"/>
  </cols>
  <sheetData>
    <row r="1" ht="13.5" customHeight="1">
      <c r="A1" s="3" t="s">
        <v>0</v>
      </c>
    </row>
    <row r="2" spans="1:9" ht="17.2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6" s="2" customFormat="1" ht="14.25" customHeight="1" thickBot="1">
      <c r="A3" s="5"/>
      <c r="B3" s="5"/>
      <c r="C3" s="5"/>
      <c r="D3" s="5"/>
      <c r="E3" s="5"/>
      <c r="F3" s="5"/>
      <c r="G3" s="6"/>
      <c r="H3" s="7"/>
      <c r="I3" s="7"/>
      <c r="J3" s="6"/>
      <c r="K3" s="6"/>
      <c r="L3" s="6"/>
      <c r="M3" s="6"/>
      <c r="N3" s="6"/>
      <c r="O3" s="8"/>
      <c r="P3" s="8"/>
    </row>
    <row r="4" spans="1:16" s="2" customFormat="1" ht="21" customHeight="1">
      <c r="A4" s="77" t="s">
        <v>25</v>
      </c>
      <c r="B4" s="78"/>
      <c r="C4" s="9" t="s">
        <v>21</v>
      </c>
      <c r="D4" s="9" t="s">
        <v>2</v>
      </c>
      <c r="E4" s="9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19</v>
      </c>
      <c r="O4" s="10" t="s">
        <v>20</v>
      </c>
      <c r="P4" s="31" t="s">
        <v>32</v>
      </c>
    </row>
    <row r="5" spans="1:16" ht="19.5" customHeight="1">
      <c r="A5" s="79" t="s">
        <v>12</v>
      </c>
      <c r="B5" s="11" t="s">
        <v>27</v>
      </c>
      <c r="C5" s="12">
        <v>39201</v>
      </c>
      <c r="D5" s="12">
        <v>39034</v>
      </c>
      <c r="E5" s="12">
        <v>38656</v>
      </c>
      <c r="F5" s="12">
        <v>38132</v>
      </c>
      <c r="G5" s="12">
        <v>38638</v>
      </c>
      <c r="H5" s="13">
        <v>38946</v>
      </c>
      <c r="I5" s="13">
        <v>39449</v>
      </c>
      <c r="J5" s="13">
        <v>40204</v>
      </c>
      <c r="K5" s="13">
        <v>40334</v>
      </c>
      <c r="L5" s="13">
        <v>39728</v>
      </c>
      <c r="M5" s="13">
        <v>39335</v>
      </c>
      <c r="N5" s="13">
        <v>39442</v>
      </c>
      <c r="O5" s="13">
        <v>39852</v>
      </c>
      <c r="P5" s="13">
        <v>39827</v>
      </c>
    </row>
    <row r="6" spans="1:16" ht="19.5" customHeight="1">
      <c r="A6" s="80"/>
      <c r="B6" s="14" t="s">
        <v>31</v>
      </c>
      <c r="C6" s="12">
        <v>146243474</v>
      </c>
      <c r="D6" s="12">
        <v>144714191</v>
      </c>
      <c r="E6" s="12">
        <v>140316182</v>
      </c>
      <c r="F6" s="12">
        <v>135872212</v>
      </c>
      <c r="G6" s="12">
        <v>138095840</v>
      </c>
      <c r="H6" s="13">
        <v>138180610</v>
      </c>
      <c r="I6" s="13">
        <v>140419295</v>
      </c>
      <c r="J6" s="13">
        <v>142549771</v>
      </c>
      <c r="K6" s="13">
        <v>142601440</v>
      </c>
      <c r="L6" s="13">
        <v>134631864</v>
      </c>
      <c r="M6" s="13">
        <v>132578678</v>
      </c>
      <c r="N6" s="13">
        <v>132591114</v>
      </c>
      <c r="O6" s="13">
        <v>133569261</v>
      </c>
      <c r="P6" s="13">
        <v>133395982</v>
      </c>
    </row>
    <row r="7" spans="1:16" ht="19.5" customHeight="1">
      <c r="A7" s="81"/>
      <c r="B7" s="15" t="s">
        <v>28</v>
      </c>
      <c r="C7" s="12">
        <v>3730.6056988342134</v>
      </c>
      <c r="D7" s="12">
        <v>3707.3882000307426</v>
      </c>
      <c r="E7" s="12">
        <v>3630</v>
      </c>
      <c r="F7" s="16">
        <v>3563</v>
      </c>
      <c r="G7" s="16">
        <v>3574</v>
      </c>
      <c r="H7" s="17">
        <v>3548</v>
      </c>
      <c r="I7" s="17">
        <v>3560</v>
      </c>
      <c r="J7" s="17">
        <v>3546</v>
      </c>
      <c r="K7" s="17">
        <v>3536</v>
      </c>
      <c r="L7" s="17">
        <v>3389</v>
      </c>
      <c r="M7" s="17">
        <v>3371</v>
      </c>
      <c r="N7" s="17">
        <v>3362</v>
      </c>
      <c r="O7" s="17">
        <v>3352</v>
      </c>
      <c r="P7" s="17">
        <f>P6/P5</f>
        <v>3349.385642905567</v>
      </c>
    </row>
    <row r="8" spans="1:16" ht="19.5" customHeight="1">
      <c r="A8" s="82" t="s">
        <v>13</v>
      </c>
      <c r="B8" s="11" t="s">
        <v>29</v>
      </c>
      <c r="C8" s="18">
        <v>1635</v>
      </c>
      <c r="D8" s="18">
        <v>2631</v>
      </c>
      <c r="E8" s="18">
        <v>2517</v>
      </c>
      <c r="F8" s="12">
        <v>2430</v>
      </c>
      <c r="G8" s="12">
        <v>2404</v>
      </c>
      <c r="H8" s="13">
        <v>2422</v>
      </c>
      <c r="I8" s="13">
        <v>2365</v>
      </c>
      <c r="J8" s="13">
        <v>2328</v>
      </c>
      <c r="K8" s="13">
        <v>2190</v>
      </c>
      <c r="L8" s="13">
        <v>1969</v>
      </c>
      <c r="M8" s="13">
        <v>1929</v>
      </c>
      <c r="N8" s="13">
        <v>1939</v>
      </c>
      <c r="O8" s="13">
        <v>1992</v>
      </c>
      <c r="P8" s="13">
        <v>2020</v>
      </c>
    </row>
    <row r="9" spans="1:16" ht="19.5" customHeight="1">
      <c r="A9" s="83"/>
      <c r="B9" s="14" t="s">
        <v>31</v>
      </c>
      <c r="C9" s="19">
        <v>4773371</v>
      </c>
      <c r="D9" s="19">
        <v>9222652</v>
      </c>
      <c r="E9" s="19">
        <v>8669108</v>
      </c>
      <c r="F9" s="12">
        <v>8174947</v>
      </c>
      <c r="G9" s="12">
        <v>8140798</v>
      </c>
      <c r="H9" s="13">
        <v>7815752</v>
      </c>
      <c r="I9" s="13">
        <v>8001302</v>
      </c>
      <c r="J9" s="13">
        <v>7935066</v>
      </c>
      <c r="K9" s="13">
        <v>7320923</v>
      </c>
      <c r="L9" s="13">
        <v>6228497</v>
      </c>
      <c r="M9" s="13">
        <v>6178945</v>
      </c>
      <c r="N9" s="13">
        <v>6193741</v>
      </c>
      <c r="O9" s="13">
        <v>6354642</v>
      </c>
      <c r="P9" s="13">
        <v>6691569</v>
      </c>
    </row>
    <row r="10" spans="1:16" ht="19.5" customHeight="1">
      <c r="A10" s="84"/>
      <c r="B10" s="20" t="s">
        <v>28</v>
      </c>
      <c r="C10" s="16">
        <v>2919.4929663608564</v>
      </c>
      <c r="D10" s="16">
        <v>3505.378943367541</v>
      </c>
      <c r="E10" s="16">
        <v>3444</v>
      </c>
      <c r="F10" s="16">
        <v>3364</v>
      </c>
      <c r="G10" s="16">
        <v>3386</v>
      </c>
      <c r="H10" s="17">
        <v>3227</v>
      </c>
      <c r="I10" s="17">
        <v>3383</v>
      </c>
      <c r="J10" s="17">
        <v>3409</v>
      </c>
      <c r="K10" s="17">
        <v>3343</v>
      </c>
      <c r="L10" s="17">
        <v>3163</v>
      </c>
      <c r="M10" s="17">
        <v>3203</v>
      </c>
      <c r="N10" s="17">
        <v>3194</v>
      </c>
      <c r="O10" s="17">
        <v>3190</v>
      </c>
      <c r="P10" s="17">
        <f>P9/P8</f>
        <v>3312.657920792079</v>
      </c>
    </row>
    <row r="11" spans="1:16" ht="19.5" customHeight="1">
      <c r="A11" s="85" t="s">
        <v>14</v>
      </c>
      <c r="B11" s="14" t="s">
        <v>29</v>
      </c>
      <c r="C11" s="12">
        <v>18</v>
      </c>
      <c r="D11" s="12">
        <v>19</v>
      </c>
      <c r="E11" s="12">
        <v>21</v>
      </c>
      <c r="F11" s="12">
        <v>21</v>
      </c>
      <c r="G11" s="12">
        <v>16</v>
      </c>
      <c r="H11" s="13">
        <v>16</v>
      </c>
      <c r="I11" s="13">
        <v>20</v>
      </c>
      <c r="J11" s="13">
        <v>15</v>
      </c>
      <c r="K11" s="13">
        <v>11</v>
      </c>
      <c r="L11" s="13">
        <v>15</v>
      </c>
      <c r="M11" s="13">
        <v>12</v>
      </c>
      <c r="N11" s="13">
        <v>13</v>
      </c>
      <c r="O11" s="13">
        <v>14</v>
      </c>
      <c r="P11" s="13">
        <v>13</v>
      </c>
    </row>
    <row r="12" spans="1:16" ht="19.5" customHeight="1">
      <c r="A12" s="85"/>
      <c r="B12" s="14" t="s">
        <v>31</v>
      </c>
      <c r="C12" s="12">
        <v>48399</v>
      </c>
      <c r="D12" s="12">
        <v>46844</v>
      </c>
      <c r="E12" s="12">
        <v>64444</v>
      </c>
      <c r="F12" s="12">
        <v>62627</v>
      </c>
      <c r="G12" s="12">
        <v>40354</v>
      </c>
      <c r="H12" s="13">
        <v>36841</v>
      </c>
      <c r="I12" s="13">
        <v>40694</v>
      </c>
      <c r="J12" s="13">
        <v>31508</v>
      </c>
      <c r="K12" s="13">
        <v>30164</v>
      </c>
      <c r="L12" s="13">
        <v>44518</v>
      </c>
      <c r="M12" s="13">
        <v>33886</v>
      </c>
      <c r="N12" s="13">
        <v>35095</v>
      </c>
      <c r="O12" s="13">
        <v>29914</v>
      </c>
      <c r="P12" s="13">
        <v>39909</v>
      </c>
    </row>
    <row r="13" spans="1:16" ht="19.5" customHeight="1">
      <c r="A13" s="85"/>
      <c r="B13" s="20" t="s">
        <v>28</v>
      </c>
      <c r="C13" s="16">
        <v>2688.8333333333335</v>
      </c>
      <c r="D13" s="16">
        <v>2465.4736842105262</v>
      </c>
      <c r="E13" s="16">
        <v>3069</v>
      </c>
      <c r="F13" s="16">
        <v>2982</v>
      </c>
      <c r="G13" s="16">
        <v>2522</v>
      </c>
      <c r="H13" s="17">
        <v>2303</v>
      </c>
      <c r="I13" s="17">
        <v>2035</v>
      </c>
      <c r="J13" s="17">
        <v>2101</v>
      </c>
      <c r="K13" s="17">
        <v>2742</v>
      </c>
      <c r="L13" s="17">
        <v>2968</v>
      </c>
      <c r="M13" s="17">
        <v>2824</v>
      </c>
      <c r="N13" s="17">
        <v>2700</v>
      </c>
      <c r="O13" s="17">
        <v>2137</v>
      </c>
      <c r="P13" s="17">
        <f>P12/P11</f>
        <v>3069.923076923077</v>
      </c>
    </row>
    <row r="14" spans="1:16" ht="19.5" customHeight="1">
      <c r="A14" s="72" t="s">
        <v>15</v>
      </c>
      <c r="B14" s="11" t="s">
        <v>29</v>
      </c>
      <c r="C14" s="19">
        <v>1061</v>
      </c>
      <c r="D14" s="21" t="s">
        <v>16</v>
      </c>
      <c r="E14" s="21" t="s">
        <v>16</v>
      </c>
      <c r="F14" s="21" t="s">
        <v>16</v>
      </c>
      <c r="G14" s="21" t="s">
        <v>22</v>
      </c>
      <c r="H14" s="22" t="s">
        <v>22</v>
      </c>
      <c r="I14" s="22" t="s">
        <v>22</v>
      </c>
      <c r="J14" s="22" t="s">
        <v>22</v>
      </c>
      <c r="K14" s="22" t="s">
        <v>22</v>
      </c>
      <c r="L14" s="22" t="s">
        <v>22</v>
      </c>
      <c r="M14" s="22" t="s">
        <v>22</v>
      </c>
      <c r="N14" s="22" t="s">
        <v>22</v>
      </c>
      <c r="O14" s="22" t="s">
        <v>22</v>
      </c>
      <c r="P14" s="22" t="s">
        <v>22</v>
      </c>
    </row>
    <row r="15" spans="1:16" ht="19.5" customHeight="1">
      <c r="A15" s="73"/>
      <c r="B15" s="14" t="s">
        <v>31</v>
      </c>
      <c r="C15" s="19">
        <v>4098784</v>
      </c>
      <c r="D15" s="21" t="s">
        <v>16</v>
      </c>
      <c r="E15" s="21" t="s">
        <v>16</v>
      </c>
      <c r="F15" s="21" t="s">
        <v>16</v>
      </c>
      <c r="G15" s="21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22</v>
      </c>
    </row>
    <row r="16" spans="1:16" ht="19.5" customHeight="1">
      <c r="A16" s="74"/>
      <c r="B16" s="20" t="s">
        <v>28</v>
      </c>
      <c r="C16" s="12">
        <v>3863.1328934967014</v>
      </c>
      <c r="D16" s="23" t="s">
        <v>16</v>
      </c>
      <c r="E16" s="21" t="s">
        <v>16</v>
      </c>
      <c r="F16" s="24" t="s">
        <v>16</v>
      </c>
      <c r="G16" s="24" t="s">
        <v>24</v>
      </c>
      <c r="H16" s="22" t="s">
        <v>24</v>
      </c>
      <c r="I16" s="22" t="s">
        <v>24</v>
      </c>
      <c r="J16" s="22" t="s">
        <v>24</v>
      </c>
      <c r="K16" s="22" t="s">
        <v>24</v>
      </c>
      <c r="L16" s="22" t="s">
        <v>24</v>
      </c>
      <c r="M16" s="22" t="s">
        <v>24</v>
      </c>
      <c r="N16" s="22" t="s">
        <v>24</v>
      </c>
      <c r="O16" s="22" t="s">
        <v>24</v>
      </c>
      <c r="P16" s="22" t="s">
        <v>22</v>
      </c>
    </row>
    <row r="17" spans="1:16" ht="19.5" customHeight="1">
      <c r="A17" s="72" t="s">
        <v>17</v>
      </c>
      <c r="B17" s="11" t="s">
        <v>29</v>
      </c>
      <c r="C17" s="18">
        <v>3002</v>
      </c>
      <c r="D17" s="18">
        <v>3111</v>
      </c>
      <c r="E17" s="18">
        <v>3319</v>
      </c>
      <c r="F17" s="12">
        <v>3280</v>
      </c>
      <c r="G17" s="12">
        <v>4057</v>
      </c>
      <c r="H17" s="25">
        <v>6220</v>
      </c>
      <c r="I17" s="25">
        <v>6293</v>
      </c>
      <c r="J17" s="25">
        <v>6398</v>
      </c>
      <c r="K17" s="25">
        <v>6471</v>
      </c>
      <c r="L17" s="25">
        <v>6684</v>
      </c>
      <c r="M17" s="25">
        <v>6917</v>
      </c>
      <c r="N17" s="25">
        <v>7008</v>
      </c>
      <c r="O17" s="25">
        <v>7007</v>
      </c>
      <c r="P17" s="25">
        <v>7029</v>
      </c>
    </row>
    <row r="18" spans="1:16" ht="19.5" customHeight="1">
      <c r="A18" s="73"/>
      <c r="B18" s="14" t="s">
        <v>31</v>
      </c>
      <c r="C18" s="19">
        <v>10250946</v>
      </c>
      <c r="D18" s="19">
        <v>10471445</v>
      </c>
      <c r="E18" s="19">
        <v>11071434</v>
      </c>
      <c r="F18" s="12">
        <v>10562763</v>
      </c>
      <c r="G18" s="12">
        <v>11774289</v>
      </c>
      <c r="H18" s="26">
        <v>15408452</v>
      </c>
      <c r="I18" s="26">
        <v>15896974</v>
      </c>
      <c r="J18" s="26">
        <v>15662057</v>
      </c>
      <c r="K18" s="26">
        <v>15739938</v>
      </c>
      <c r="L18" s="26">
        <v>15735989</v>
      </c>
      <c r="M18" s="26">
        <v>16195620</v>
      </c>
      <c r="N18" s="26">
        <v>15796339</v>
      </c>
      <c r="O18" s="26">
        <v>15612872</v>
      </c>
      <c r="P18" s="26">
        <v>15554665</v>
      </c>
    </row>
    <row r="19" spans="1:16" ht="19.5" customHeight="1">
      <c r="A19" s="74"/>
      <c r="B19" s="20" t="s">
        <v>28</v>
      </c>
      <c r="C19" s="16">
        <v>3414.705529646902</v>
      </c>
      <c r="D19" s="16">
        <v>3365.9418193506913</v>
      </c>
      <c r="E19" s="16">
        <v>3336</v>
      </c>
      <c r="F19" s="16">
        <v>3220</v>
      </c>
      <c r="G19" s="16">
        <v>2902</v>
      </c>
      <c r="H19" s="17">
        <v>2477</v>
      </c>
      <c r="I19" s="17">
        <v>2526</v>
      </c>
      <c r="J19" s="17">
        <v>2448</v>
      </c>
      <c r="K19" s="17">
        <v>2432</v>
      </c>
      <c r="L19" s="17">
        <v>2354</v>
      </c>
      <c r="M19" s="17">
        <v>2341</v>
      </c>
      <c r="N19" s="17">
        <v>2254</v>
      </c>
      <c r="O19" s="17">
        <v>2228</v>
      </c>
      <c r="P19" s="17">
        <f>P18/P17</f>
        <v>2212.9271589130744</v>
      </c>
    </row>
    <row r="20" spans="1:16" ht="19.5" customHeight="1" thickBot="1">
      <c r="A20" s="75" t="s">
        <v>30</v>
      </c>
      <c r="B20" s="76"/>
      <c r="C20" s="27">
        <v>3683</v>
      </c>
      <c r="D20" s="27">
        <v>3671</v>
      </c>
      <c r="E20" s="27">
        <v>3597</v>
      </c>
      <c r="F20" s="28">
        <v>3526</v>
      </c>
      <c r="G20" s="28">
        <v>3503</v>
      </c>
      <c r="H20" s="29">
        <v>3391</v>
      </c>
      <c r="I20" s="29">
        <v>3415</v>
      </c>
      <c r="J20" s="29">
        <v>3395</v>
      </c>
      <c r="K20" s="29">
        <v>3381</v>
      </c>
      <c r="L20" s="29">
        <v>3237</v>
      </c>
      <c r="M20" s="29">
        <v>3216</v>
      </c>
      <c r="N20" s="29">
        <v>3194</v>
      </c>
      <c r="O20" s="29">
        <v>3184</v>
      </c>
      <c r="P20" s="29">
        <f>(P6+P9+P12+P18)/(P5+P8+P11+P17)</f>
        <v>3184.399865000307</v>
      </c>
    </row>
    <row r="21" spans="1:16" ht="13.5">
      <c r="A21" s="30" t="s">
        <v>18</v>
      </c>
      <c r="B21" s="12"/>
      <c r="C21" s="12"/>
      <c r="D21" s="12"/>
      <c r="E21" s="12"/>
      <c r="F21" s="12"/>
      <c r="G21" s="12"/>
      <c r="H21" s="12"/>
      <c r="I21" s="12"/>
      <c r="J21" s="23"/>
      <c r="K21" s="23"/>
      <c r="L21" s="12"/>
      <c r="M21" s="23"/>
      <c r="N21" s="23"/>
      <c r="O21" s="23"/>
      <c r="P21" s="23" t="s">
        <v>26</v>
      </c>
    </row>
    <row r="22" spans="1:16" ht="13.5">
      <c r="A22" s="71" t="s">
        <v>65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13.5"/>
  </sheetData>
  <sheetProtection/>
  <mergeCells count="7">
    <mergeCell ref="A14:A16"/>
    <mergeCell ref="A17:A19"/>
    <mergeCell ref="A20:B20"/>
    <mergeCell ref="A4:B4"/>
    <mergeCell ref="A5:A7"/>
    <mergeCell ref="A8:A10"/>
    <mergeCell ref="A11:A1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74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45.375" style="1" customWidth="1"/>
    <col min="2" max="4" width="11.625" style="1" bestFit="1" customWidth="1"/>
    <col min="5" max="5" width="11.625" style="1" customWidth="1"/>
    <col min="6" max="6" width="11.625" style="1" bestFit="1" customWidth="1"/>
    <col min="7" max="8" width="7.75390625" style="1" bestFit="1" customWidth="1"/>
    <col min="9" max="10" width="7.75390625" style="1" customWidth="1"/>
    <col min="11" max="11" width="7.75390625" style="1" bestFit="1" customWidth="1"/>
    <col min="12" max="16384" width="9.00390625" style="1" customWidth="1"/>
  </cols>
  <sheetData>
    <row r="1" ht="13.5" customHeight="1" thickBot="1">
      <c r="A1" s="3" t="s">
        <v>0</v>
      </c>
    </row>
    <row r="2" spans="1:6" ht="17.25" customHeight="1" thickBot="1">
      <c r="A2" s="32" t="s">
        <v>33</v>
      </c>
      <c r="B2" s="33"/>
      <c r="C2" s="33"/>
      <c r="D2" s="33"/>
      <c r="E2" s="33"/>
      <c r="F2" s="33"/>
    </row>
    <row r="3" spans="1:2" ht="14.25" customHeight="1">
      <c r="A3" s="2"/>
      <c r="B3" s="2"/>
    </row>
    <row r="4" spans="1:11" ht="19.5" customHeight="1">
      <c r="A4" s="86"/>
      <c r="B4" s="87"/>
      <c r="C4" s="87"/>
      <c r="D4" s="87"/>
      <c r="E4" s="87"/>
      <c r="F4" s="88"/>
      <c r="G4" s="87"/>
      <c r="H4" s="87"/>
      <c r="I4" s="87"/>
      <c r="J4" s="87"/>
      <c r="K4" s="87"/>
    </row>
    <row r="5" spans="1:11" ht="19.5" customHeight="1">
      <c r="A5" s="86"/>
      <c r="B5" s="34" t="s">
        <v>34</v>
      </c>
      <c r="C5" s="34" t="s">
        <v>35</v>
      </c>
      <c r="D5" s="34" t="s">
        <v>36</v>
      </c>
      <c r="E5" s="35" t="s">
        <v>37</v>
      </c>
      <c r="F5" s="35" t="s">
        <v>63</v>
      </c>
      <c r="G5" s="36" t="s">
        <v>38</v>
      </c>
      <c r="H5" s="34" t="s">
        <v>39</v>
      </c>
      <c r="I5" s="36" t="s">
        <v>40</v>
      </c>
      <c r="J5" s="37" t="s">
        <v>41</v>
      </c>
      <c r="K5" s="37" t="s">
        <v>64</v>
      </c>
    </row>
    <row r="6" spans="1:11" ht="27.75" customHeight="1">
      <c r="A6" s="38" t="s">
        <v>42</v>
      </c>
      <c r="B6" s="39">
        <v>167169</v>
      </c>
      <c r="C6" s="39">
        <v>164469</v>
      </c>
      <c r="D6" s="39">
        <v>166865</v>
      </c>
      <c r="E6" s="39">
        <v>166174</v>
      </c>
      <c r="F6" s="39">
        <v>168130.02641822808</v>
      </c>
      <c r="G6" s="40">
        <v>1.6</v>
      </c>
      <c r="H6" s="40">
        <v>-1.6</v>
      </c>
      <c r="I6" s="40">
        <v>1.5</v>
      </c>
      <c r="J6" s="40">
        <v>-0.4</v>
      </c>
      <c r="K6" s="40">
        <v>1.97807742570109</v>
      </c>
    </row>
    <row r="7" spans="1:11" ht="27.75" customHeight="1">
      <c r="A7" s="41" t="s">
        <v>43</v>
      </c>
      <c r="B7" s="42">
        <v>298026</v>
      </c>
      <c r="C7" s="42">
        <v>288331</v>
      </c>
      <c r="D7" s="42">
        <v>285206</v>
      </c>
      <c r="E7" s="42">
        <v>283763</v>
      </c>
      <c r="F7" s="42">
        <v>275121.9769061452</v>
      </c>
      <c r="G7" s="43">
        <v>0.4</v>
      </c>
      <c r="H7" s="43">
        <v>-3.3</v>
      </c>
      <c r="I7" s="43">
        <v>-1.1</v>
      </c>
      <c r="J7" s="43">
        <v>-0.5</v>
      </c>
      <c r="K7" s="43">
        <v>0.1651749896968821</v>
      </c>
    </row>
    <row r="8" spans="1:11" ht="27.75" customHeight="1">
      <c r="A8" s="41" t="s">
        <v>44</v>
      </c>
      <c r="B8" s="42">
        <v>2836</v>
      </c>
      <c r="C8" s="42">
        <v>2742</v>
      </c>
      <c r="D8" s="42">
        <v>2694</v>
      </c>
      <c r="E8" s="42">
        <v>2659</v>
      </c>
      <c r="F8" s="42">
        <v>2569.285044722805</v>
      </c>
      <c r="G8" s="43">
        <v>-0.1</v>
      </c>
      <c r="H8" s="43">
        <v>-3.3</v>
      </c>
      <c r="I8" s="43">
        <v>-1.8</v>
      </c>
      <c r="J8" s="43">
        <v>-1.3</v>
      </c>
      <c r="K8" s="43">
        <v>-0.15767566082858062</v>
      </c>
    </row>
    <row r="9" spans="1:11" ht="27.75" customHeight="1">
      <c r="A9" s="41" t="s">
        <v>45</v>
      </c>
      <c r="B9" s="42">
        <v>4658</v>
      </c>
      <c r="C9" s="42">
        <v>4474</v>
      </c>
      <c r="D9" s="42">
        <v>4507</v>
      </c>
      <c r="E9" s="42">
        <v>4421</v>
      </c>
      <c r="F9" s="42">
        <v>4635.913613078249</v>
      </c>
      <c r="G9" s="43">
        <v>-0.2</v>
      </c>
      <c r="H9" s="43">
        <v>-4</v>
      </c>
      <c r="I9" s="43">
        <v>0.7</v>
      </c>
      <c r="J9" s="43">
        <v>-1.9</v>
      </c>
      <c r="K9" s="43">
        <v>5.250585678979549</v>
      </c>
    </row>
    <row r="10" spans="1:11" ht="27.75" customHeight="1">
      <c r="A10" s="44" t="s">
        <v>46</v>
      </c>
      <c r="B10" s="45">
        <v>4923</v>
      </c>
      <c r="C10" s="45">
        <v>4948</v>
      </c>
      <c r="D10" s="45">
        <v>4790</v>
      </c>
      <c r="E10" s="45">
        <v>4753</v>
      </c>
      <c r="F10" s="45">
        <v>4740.5903619669825</v>
      </c>
      <c r="G10" s="46">
        <v>1.4</v>
      </c>
      <c r="H10" s="46">
        <v>0.5</v>
      </c>
      <c r="I10" s="46">
        <v>-3.2</v>
      </c>
      <c r="J10" s="46">
        <v>-0.8</v>
      </c>
      <c r="K10" s="46">
        <v>0.4581263240979891</v>
      </c>
    </row>
    <row r="11" ht="19.5" customHeight="1">
      <c r="K11" s="61" t="s">
        <v>68</v>
      </c>
    </row>
  </sheetData>
  <sheetProtection/>
  <mergeCells count="3">
    <mergeCell ref="A4:A5"/>
    <mergeCell ref="B4:F4"/>
    <mergeCell ref="G4:K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50390625" style="48" customWidth="1"/>
    <col min="2" max="9" width="14.125" style="48" customWidth="1"/>
    <col min="10" max="13" width="3.125" style="48" customWidth="1"/>
    <col min="14" max="16384" width="9.00390625" style="48" customWidth="1"/>
  </cols>
  <sheetData>
    <row r="1" s="1" customFormat="1" ht="13.5" customHeight="1">
      <c r="A1" s="3" t="s">
        <v>0</v>
      </c>
    </row>
    <row r="2" ht="17.25" customHeight="1">
      <c r="A2" s="47" t="s">
        <v>47</v>
      </c>
    </row>
    <row r="3" spans="1:7" ht="14.25" customHeight="1">
      <c r="A3" s="49"/>
      <c r="B3" s="49"/>
      <c r="C3" s="49"/>
      <c r="D3" s="49"/>
      <c r="E3" s="49"/>
      <c r="F3" s="49"/>
      <c r="G3" s="49"/>
    </row>
    <row r="4" spans="1:8" ht="13.5">
      <c r="A4" s="89" t="s">
        <v>48</v>
      </c>
      <c r="B4" s="90"/>
      <c r="C4" s="90"/>
      <c r="D4" s="90"/>
      <c r="E4" s="52" t="s">
        <v>49</v>
      </c>
      <c r="F4" s="90" t="s">
        <v>50</v>
      </c>
      <c r="G4" s="90"/>
      <c r="H4" s="91"/>
    </row>
    <row r="5" spans="1:8" ht="13.5">
      <c r="A5" s="50" t="s">
        <v>51</v>
      </c>
      <c r="B5" s="51" t="s">
        <v>52</v>
      </c>
      <c r="C5" s="51" t="s">
        <v>53</v>
      </c>
      <c r="D5" s="51" t="s">
        <v>54</v>
      </c>
      <c r="E5" s="52" t="s">
        <v>55</v>
      </c>
      <c r="F5" s="51" t="s">
        <v>52</v>
      </c>
      <c r="G5" s="51" t="s">
        <v>53</v>
      </c>
      <c r="H5" s="53" t="s">
        <v>54</v>
      </c>
    </row>
    <row r="6" spans="1:8" ht="27.75" customHeight="1">
      <c r="A6" s="54">
        <v>168130</v>
      </c>
      <c r="B6" s="55">
        <v>965</v>
      </c>
      <c r="C6" s="55">
        <v>19123</v>
      </c>
      <c r="D6" s="55">
        <v>146756</v>
      </c>
      <c r="E6" s="56">
        <v>2</v>
      </c>
      <c r="F6" s="57">
        <v>0.6</v>
      </c>
      <c r="G6" s="57">
        <v>11.4</v>
      </c>
      <c r="H6" s="58">
        <v>87.3</v>
      </c>
    </row>
    <row r="7" spans="1:8" ht="13.5">
      <c r="A7" s="59" t="s">
        <v>56</v>
      </c>
      <c r="B7" s="60"/>
      <c r="C7" s="60"/>
      <c r="D7" s="60"/>
      <c r="F7" s="59"/>
      <c r="G7" s="59"/>
      <c r="H7" s="59"/>
    </row>
    <row r="8" ht="13.5" customHeight="1"/>
    <row r="9" ht="13.5">
      <c r="H9" s="61" t="s">
        <v>67</v>
      </c>
    </row>
    <row r="16" ht="13.5">
      <c r="D16" s="62"/>
    </row>
  </sheetData>
  <sheetProtection/>
  <mergeCells count="2">
    <mergeCell ref="A4:D4"/>
    <mergeCell ref="F4:H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7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48" customWidth="1"/>
    <col min="2" max="4" width="11.125" style="48" customWidth="1"/>
    <col min="5" max="8" width="13.125" style="48" customWidth="1"/>
    <col min="9" max="10" width="14.125" style="48" customWidth="1"/>
    <col min="11" max="13" width="3.125" style="48" customWidth="1"/>
    <col min="14" max="16384" width="9.00390625" style="48" customWidth="1"/>
  </cols>
  <sheetData>
    <row r="1" s="1" customFormat="1" ht="13.5" customHeight="1">
      <c r="A1" s="3" t="s">
        <v>0</v>
      </c>
    </row>
    <row r="2" spans="1:2" ht="17.25" customHeight="1">
      <c r="A2" s="63" t="s">
        <v>57</v>
      </c>
      <c r="B2" s="64"/>
    </row>
    <row r="3" spans="1:10" ht="14.25" customHeight="1">
      <c r="A3" s="49"/>
      <c r="B3" s="49"/>
      <c r="C3" s="49"/>
      <c r="D3" s="49"/>
      <c r="E3" s="49"/>
      <c r="F3" s="49"/>
      <c r="G3" s="49"/>
      <c r="J3" s="49"/>
    </row>
    <row r="4" spans="1:8" ht="13.5" customHeight="1">
      <c r="A4" s="92" t="s">
        <v>48</v>
      </c>
      <c r="B4" s="92"/>
      <c r="C4" s="92"/>
      <c r="D4" s="92"/>
      <c r="E4" s="51" t="s">
        <v>58</v>
      </c>
      <c r="F4" s="92" t="s">
        <v>50</v>
      </c>
      <c r="G4" s="92"/>
      <c r="H4" s="92"/>
    </row>
    <row r="5" spans="1:8" ht="13.5" customHeight="1">
      <c r="A5" s="50" t="s">
        <v>59</v>
      </c>
      <c r="B5" s="51" t="s">
        <v>60</v>
      </c>
      <c r="C5" s="51" t="s">
        <v>61</v>
      </c>
      <c r="D5" s="51" t="s">
        <v>62</v>
      </c>
      <c r="E5" s="51" t="s">
        <v>55</v>
      </c>
      <c r="F5" s="51" t="s">
        <v>60</v>
      </c>
      <c r="G5" s="51" t="s">
        <v>61</v>
      </c>
      <c r="H5" s="53" t="s">
        <v>62</v>
      </c>
    </row>
    <row r="6" spans="1:11" ht="27" customHeight="1">
      <c r="A6" s="65">
        <v>275122</v>
      </c>
      <c r="B6" s="66">
        <v>223922</v>
      </c>
      <c r="C6" s="66">
        <v>14344</v>
      </c>
      <c r="D6" s="66">
        <v>36856</v>
      </c>
      <c r="E6" s="67">
        <v>0.2</v>
      </c>
      <c r="F6" s="67">
        <v>81.4</v>
      </c>
      <c r="G6" s="67">
        <v>5.2</v>
      </c>
      <c r="H6" s="68">
        <v>13.4</v>
      </c>
      <c r="I6" s="69"/>
      <c r="J6" s="69"/>
      <c r="K6" s="69"/>
    </row>
    <row r="7" ht="13.5" customHeight="1">
      <c r="H7" s="61" t="s">
        <v>66</v>
      </c>
    </row>
    <row r="10" spans="8:9" ht="13.5">
      <c r="H10" s="70"/>
      <c r="I10" s="49"/>
    </row>
    <row r="12" ht="13.5">
      <c r="I12" s="49"/>
    </row>
  </sheetData>
  <sheetProtection/>
  <mergeCells count="2">
    <mergeCell ref="A4:D4"/>
    <mergeCell ref="F4:H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2014-06-13T07:06:01Z</dcterms:created>
  <dcterms:modified xsi:type="dcterms:W3CDTF">2015-02-24T01:44:49Z</dcterms:modified>
  <cp:category/>
  <cp:version/>
  <cp:contentType/>
  <cp:contentStatus/>
</cp:coreProperties>
</file>