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codeName="ThisWorkbook"/>
  <mc:AlternateContent xmlns:mc="http://schemas.openxmlformats.org/markup-compatibility/2006">
    <mc:Choice Requires="x15">
      <x15ac:absPath xmlns:x15ac="http://schemas.microsoft.com/office/spreadsheetml/2010/11/ac" url="\\DE22VW2410\Share$\i001838\Documents\"/>
    </mc:Choice>
  </mc:AlternateContent>
  <xr:revisionPtr revIDLastSave="0" documentId="13_ncr:1_{30332354-AB12-4039-A6D5-F9076B52BD61}" xr6:coauthVersionLast="47" xr6:coauthVersionMax="47" xr10:uidLastSave="{00000000-0000-0000-0000-000000000000}"/>
  <bookViews>
    <workbookView xWindow="-120" yWindow="-120" windowWidth="20730" windowHeight="11040" xr2:uid="{00000000-000D-0000-FFFF-FFFF00000000}"/>
  </bookViews>
  <sheets>
    <sheet name="基本チェックリスト" sheetId="2" r:id="rId1"/>
  </sheets>
  <definedNames>
    <definedName name="_xlnm.Print_Area" localSheetId="0">基本チェックリスト!$A$1:$F$51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34" i="2" l="1"/>
  <c r="E38" i="2"/>
  <c r="E40" i="2"/>
  <c r="E50" i="2" l="1"/>
  <c r="B51" i="2" s="1"/>
  <c r="E48" i="2"/>
  <c r="B49" i="2" s="1"/>
  <c r="E46" i="2"/>
  <c r="B47" i="2" s="1"/>
  <c r="E44" i="2"/>
  <c r="B45" i="2" s="1"/>
  <c r="E42" i="2"/>
  <c r="B43" i="2" s="1"/>
  <c r="B41" i="2"/>
  <c r="J7" i="2"/>
  <c r="J8" i="2"/>
  <c r="J9" i="2"/>
  <c r="J10" i="2"/>
  <c r="J11" i="2"/>
  <c r="J12" i="2"/>
  <c r="J13" i="2"/>
  <c r="J14" i="2"/>
  <c r="J15" i="2"/>
  <c r="J16" i="2"/>
  <c r="J17" i="2"/>
  <c r="J20" i="2"/>
  <c r="J21" i="2"/>
  <c r="J22" i="2"/>
  <c r="J23" i="2"/>
  <c r="J24" i="2"/>
  <c r="J25" i="2"/>
  <c r="J26" i="2"/>
  <c r="J27" i="2"/>
  <c r="J28" i="2"/>
  <c r="J29" i="2"/>
  <c r="J30" i="2"/>
  <c r="J31" i="2"/>
  <c r="J32" i="2"/>
  <c r="J33" i="2"/>
  <c r="J6" i="2"/>
  <c r="B39" i="2"/>
  <c r="B19" i="2"/>
</calcChain>
</file>

<file path=xl/sharedStrings.xml><?xml version="1.0" encoding="utf-8"?>
<sst xmlns="http://schemas.openxmlformats.org/spreadsheetml/2006/main" count="53" uniqueCount="53">
  <si>
    <t>バスや電車で一人で外出していますか</t>
    <rPh sb="3" eb="5">
      <t>デンシャ</t>
    </rPh>
    <rPh sb="6" eb="8">
      <t>ヒトリ</t>
    </rPh>
    <rPh sb="9" eb="11">
      <t>ガイシュツ</t>
    </rPh>
    <phoneticPr fontId="1"/>
  </si>
  <si>
    <t>日用品の買い物をしていますか</t>
    <rPh sb="0" eb="3">
      <t>ニチヨウヒン</t>
    </rPh>
    <rPh sb="4" eb="5">
      <t>カ</t>
    </rPh>
    <rPh sb="6" eb="7">
      <t>モノ</t>
    </rPh>
    <phoneticPr fontId="1"/>
  </si>
  <si>
    <t>預貯金の出し入れをしていますか</t>
    <rPh sb="0" eb="3">
      <t>ヨチョキン</t>
    </rPh>
    <rPh sb="4" eb="5">
      <t>ダ</t>
    </rPh>
    <rPh sb="6" eb="7">
      <t>イ</t>
    </rPh>
    <phoneticPr fontId="1"/>
  </si>
  <si>
    <t>友人の家を訪ねていますか</t>
    <rPh sb="0" eb="2">
      <t>ユウジン</t>
    </rPh>
    <rPh sb="3" eb="4">
      <t>イエ</t>
    </rPh>
    <rPh sb="5" eb="6">
      <t>タズ</t>
    </rPh>
    <phoneticPr fontId="1"/>
  </si>
  <si>
    <t>家族や友人の相談にのっていますか</t>
    <rPh sb="0" eb="2">
      <t>カゾク</t>
    </rPh>
    <rPh sb="3" eb="5">
      <t>ユウジン</t>
    </rPh>
    <rPh sb="6" eb="8">
      <t>ソウダン</t>
    </rPh>
    <phoneticPr fontId="1"/>
  </si>
  <si>
    <t>階段を手すりや壁をつたわらずに昇っていますか</t>
    <rPh sb="0" eb="2">
      <t>カイダン</t>
    </rPh>
    <rPh sb="3" eb="4">
      <t>テ</t>
    </rPh>
    <rPh sb="7" eb="8">
      <t>カベ</t>
    </rPh>
    <rPh sb="15" eb="16">
      <t>ノボ</t>
    </rPh>
    <phoneticPr fontId="1"/>
  </si>
  <si>
    <t>椅子に座った状態から何もつかまらずに立ち上がっていますか</t>
    <rPh sb="0" eb="2">
      <t>イス</t>
    </rPh>
    <rPh sb="3" eb="4">
      <t>スワ</t>
    </rPh>
    <rPh sb="6" eb="8">
      <t>ジョウタイ</t>
    </rPh>
    <rPh sb="10" eb="11">
      <t>ナニ</t>
    </rPh>
    <rPh sb="18" eb="19">
      <t>タ</t>
    </rPh>
    <rPh sb="20" eb="21">
      <t>ア</t>
    </rPh>
    <phoneticPr fontId="1"/>
  </si>
  <si>
    <t>15分間続けて歩いていますか</t>
    <rPh sb="2" eb="4">
      <t>フンカン</t>
    </rPh>
    <rPh sb="4" eb="5">
      <t>ツヅ</t>
    </rPh>
    <rPh sb="7" eb="8">
      <t>アル</t>
    </rPh>
    <phoneticPr fontId="1"/>
  </si>
  <si>
    <t>転倒に対する不安は大きいですか</t>
    <rPh sb="0" eb="2">
      <t>テントウ</t>
    </rPh>
    <rPh sb="3" eb="4">
      <t>タイ</t>
    </rPh>
    <rPh sb="6" eb="8">
      <t>フアン</t>
    </rPh>
    <rPh sb="9" eb="10">
      <t>オオ</t>
    </rPh>
    <phoneticPr fontId="1"/>
  </si>
  <si>
    <t>6か月間で２～３ｋｇ以上の体重減少がありましたか</t>
    <rPh sb="2" eb="4">
      <t>ゲツカン</t>
    </rPh>
    <rPh sb="10" eb="12">
      <t>イジョウ</t>
    </rPh>
    <rPh sb="13" eb="15">
      <t>タイジュウ</t>
    </rPh>
    <rPh sb="15" eb="17">
      <t>ゲンショウ</t>
    </rPh>
    <phoneticPr fontId="1"/>
  </si>
  <si>
    <t>この1年間に転んだことがありますか</t>
    <rPh sb="3" eb="5">
      <t>ネンカン</t>
    </rPh>
    <rPh sb="6" eb="7">
      <t>コロ</t>
    </rPh>
    <phoneticPr fontId="1"/>
  </si>
  <si>
    <t>半年前に比べて固いものが食べにくくなりましたか</t>
    <rPh sb="0" eb="3">
      <t>ハントシマエ</t>
    </rPh>
    <rPh sb="4" eb="5">
      <t>クラ</t>
    </rPh>
    <rPh sb="7" eb="8">
      <t>カタ</t>
    </rPh>
    <rPh sb="12" eb="13">
      <t>タ</t>
    </rPh>
    <phoneticPr fontId="1"/>
  </si>
  <si>
    <t>お茶や汁物等でむせることがありますか</t>
    <rPh sb="1" eb="2">
      <t>チャ</t>
    </rPh>
    <rPh sb="3" eb="6">
      <t>シルモノナド</t>
    </rPh>
    <phoneticPr fontId="1"/>
  </si>
  <si>
    <t>口の渇きが気になりますか</t>
    <rPh sb="0" eb="1">
      <t>クチ</t>
    </rPh>
    <rPh sb="2" eb="3">
      <t>カワ</t>
    </rPh>
    <rPh sb="5" eb="6">
      <t>キ</t>
    </rPh>
    <phoneticPr fontId="1"/>
  </si>
  <si>
    <t>週に1回以上は外出していますか</t>
    <rPh sb="0" eb="1">
      <t>シュウ</t>
    </rPh>
    <rPh sb="3" eb="6">
      <t>カイイジョウ</t>
    </rPh>
    <rPh sb="7" eb="9">
      <t>ガイシュツ</t>
    </rPh>
    <phoneticPr fontId="1"/>
  </si>
  <si>
    <t>昨年と比べて外出の回数が減っていますか</t>
    <rPh sb="0" eb="2">
      <t>サクネン</t>
    </rPh>
    <rPh sb="3" eb="4">
      <t>クラ</t>
    </rPh>
    <rPh sb="6" eb="8">
      <t>ガイシュツ</t>
    </rPh>
    <rPh sb="9" eb="11">
      <t>カイスウ</t>
    </rPh>
    <rPh sb="12" eb="13">
      <t>ヘ</t>
    </rPh>
    <phoneticPr fontId="1"/>
  </si>
  <si>
    <t>周りの人から「いつも同じ事を聞く」などの物忘れがあると言われますか</t>
    <rPh sb="0" eb="1">
      <t>マワ</t>
    </rPh>
    <rPh sb="3" eb="4">
      <t>ヒト</t>
    </rPh>
    <rPh sb="10" eb="11">
      <t>オナ</t>
    </rPh>
    <rPh sb="12" eb="13">
      <t>コト</t>
    </rPh>
    <rPh sb="14" eb="15">
      <t>キ</t>
    </rPh>
    <rPh sb="20" eb="22">
      <t>モノワス</t>
    </rPh>
    <rPh sb="27" eb="28">
      <t>イ</t>
    </rPh>
    <phoneticPr fontId="1"/>
  </si>
  <si>
    <t>自分で電話番号を調べて、電話をかけることをしていますか</t>
    <rPh sb="0" eb="2">
      <t>ジブン</t>
    </rPh>
    <rPh sb="3" eb="5">
      <t>デンワ</t>
    </rPh>
    <rPh sb="5" eb="7">
      <t>バンゴウ</t>
    </rPh>
    <rPh sb="8" eb="9">
      <t>シラ</t>
    </rPh>
    <rPh sb="12" eb="14">
      <t>デンワ</t>
    </rPh>
    <phoneticPr fontId="1"/>
  </si>
  <si>
    <t>今日が何月何日かわからない時がありますか</t>
    <rPh sb="0" eb="2">
      <t>キョウ</t>
    </rPh>
    <rPh sb="3" eb="5">
      <t>ナンガツ</t>
    </rPh>
    <rPh sb="5" eb="6">
      <t>ナン</t>
    </rPh>
    <rPh sb="6" eb="7">
      <t>ニチ</t>
    </rPh>
    <rPh sb="13" eb="14">
      <t>トキ</t>
    </rPh>
    <phoneticPr fontId="1"/>
  </si>
  <si>
    <t>（ここ2週間）毎日の生活に充実感がない</t>
    <rPh sb="4" eb="6">
      <t>シュウカン</t>
    </rPh>
    <rPh sb="7" eb="9">
      <t>マイニチ</t>
    </rPh>
    <rPh sb="10" eb="12">
      <t>セイカツ</t>
    </rPh>
    <rPh sb="13" eb="16">
      <t>ジュウジツカン</t>
    </rPh>
    <phoneticPr fontId="1"/>
  </si>
  <si>
    <t>（ここ2週間）これまで楽しんでやれていたことが楽しめなくなった</t>
    <rPh sb="4" eb="6">
      <t>シュウカン</t>
    </rPh>
    <rPh sb="11" eb="12">
      <t>タノ</t>
    </rPh>
    <rPh sb="23" eb="24">
      <t>タノ</t>
    </rPh>
    <phoneticPr fontId="1"/>
  </si>
  <si>
    <t>（ここ2週間）以前は楽にできていたことが今はおっくうに感じられる</t>
    <rPh sb="4" eb="6">
      <t>シュウカン</t>
    </rPh>
    <rPh sb="7" eb="9">
      <t>イゼン</t>
    </rPh>
    <rPh sb="10" eb="11">
      <t>ラク</t>
    </rPh>
    <rPh sb="20" eb="21">
      <t>イマ</t>
    </rPh>
    <rPh sb="27" eb="28">
      <t>カン</t>
    </rPh>
    <phoneticPr fontId="1"/>
  </si>
  <si>
    <t>（ここ2週間）自分が役に立つ人間だと思えない</t>
    <rPh sb="4" eb="6">
      <t>シュウカン</t>
    </rPh>
    <rPh sb="7" eb="9">
      <t>ジブン</t>
    </rPh>
    <rPh sb="10" eb="11">
      <t>ヤク</t>
    </rPh>
    <rPh sb="12" eb="13">
      <t>タ</t>
    </rPh>
    <rPh sb="14" eb="16">
      <t>ニンゲン</t>
    </rPh>
    <rPh sb="18" eb="19">
      <t>オモ</t>
    </rPh>
    <phoneticPr fontId="1"/>
  </si>
  <si>
    <t>（ここ2週間）わけもなく疲れたような感じがする</t>
    <rPh sb="4" eb="6">
      <t>シュウカン</t>
    </rPh>
    <rPh sb="12" eb="13">
      <t>ツカ</t>
    </rPh>
    <rPh sb="18" eb="19">
      <t>カン</t>
    </rPh>
    <phoneticPr fontId="1"/>
  </si>
  <si>
    <t>質　問　項　目</t>
    <rPh sb="0" eb="1">
      <t>シツ</t>
    </rPh>
    <rPh sb="2" eb="3">
      <t>トイ</t>
    </rPh>
    <rPh sb="4" eb="5">
      <t>コウ</t>
    </rPh>
    <rPh sb="6" eb="7">
      <t>メ</t>
    </rPh>
    <phoneticPr fontId="1"/>
  </si>
  <si>
    <t>質問番号</t>
    <rPh sb="0" eb="2">
      <t>シツモン</t>
    </rPh>
    <rPh sb="2" eb="4">
      <t>バンゴウ</t>
    </rPh>
    <phoneticPr fontId="1"/>
  </si>
  <si>
    <t>いずれかにチェックしてください</t>
    <phoneticPr fontId="4"/>
  </si>
  <si>
    <t>12-1</t>
    <phoneticPr fontId="4"/>
  </si>
  <si>
    <t>12-2</t>
  </si>
  <si>
    <t>身長</t>
    <rPh sb="0" eb="2">
      <t>シンチョウ</t>
    </rPh>
    <phoneticPr fontId="4"/>
  </si>
  <si>
    <t>体重</t>
    <rPh sb="0" eb="2">
      <t>タイジュウ</t>
    </rPh>
    <phoneticPr fontId="4"/>
  </si>
  <si>
    <t>これまでと変わらない生活を続けたいと思いますか？</t>
    <phoneticPr fontId="4"/>
  </si>
  <si>
    <t>判定基準</t>
    <rPh sb="0" eb="2">
      <t>ハンテイ</t>
    </rPh>
    <rPh sb="2" eb="4">
      <t>キジュン</t>
    </rPh>
    <phoneticPr fontId="4"/>
  </si>
  <si>
    <t>該当数</t>
    <rPh sb="0" eb="2">
      <t>ガイトウ</t>
    </rPh>
    <rPh sb="2" eb="3">
      <t>スウ</t>
    </rPh>
    <phoneticPr fontId="4"/>
  </si>
  <si>
    <t>【筋力】6～10までの5項目のうち3項目以上に該当</t>
    <rPh sb="1" eb="3">
      <t>キンリョク</t>
    </rPh>
    <rPh sb="12" eb="14">
      <t>コウモク</t>
    </rPh>
    <rPh sb="18" eb="20">
      <t>コウモク</t>
    </rPh>
    <rPh sb="20" eb="22">
      <t>イジョウ</t>
    </rPh>
    <rPh sb="23" eb="25">
      <t>ガイトウ</t>
    </rPh>
    <phoneticPr fontId="1"/>
  </si>
  <si>
    <t>【生活全般】 1～20までの20項目のうち10項目以上に該当</t>
    <rPh sb="1" eb="3">
      <t>セイカツ</t>
    </rPh>
    <rPh sb="3" eb="5">
      <t>ゼンパン</t>
    </rPh>
    <rPh sb="16" eb="18">
      <t>コウモク</t>
    </rPh>
    <rPh sb="23" eb="25">
      <t>コウモク</t>
    </rPh>
    <rPh sb="25" eb="27">
      <t>イジョウ</t>
    </rPh>
    <rPh sb="28" eb="30">
      <t>ガイトウ</t>
    </rPh>
    <phoneticPr fontId="1"/>
  </si>
  <si>
    <t>【栄養】 11～12までの2項目のすべてに該当</t>
    <rPh sb="1" eb="3">
      <t>エイヨウ</t>
    </rPh>
    <rPh sb="14" eb="16">
      <t>コウモク</t>
    </rPh>
    <rPh sb="21" eb="23">
      <t>ガイトウ</t>
    </rPh>
    <phoneticPr fontId="1"/>
  </si>
  <si>
    <t>【口腔】13～15までの3項目のうち2項目以上に該当</t>
    <rPh sb="1" eb="3">
      <t>コウクウ</t>
    </rPh>
    <rPh sb="13" eb="15">
      <t>コウモク</t>
    </rPh>
    <rPh sb="19" eb="21">
      <t>コウモク</t>
    </rPh>
    <rPh sb="21" eb="23">
      <t>イジョウ</t>
    </rPh>
    <rPh sb="24" eb="26">
      <t>ガイトウ</t>
    </rPh>
    <phoneticPr fontId="1"/>
  </si>
  <si>
    <t>【閉じこもり】16に該当</t>
    <rPh sb="1" eb="2">
      <t>ト</t>
    </rPh>
    <rPh sb="10" eb="12">
      <t>ガイトウ</t>
    </rPh>
    <phoneticPr fontId="1"/>
  </si>
  <si>
    <t>【認知機能】18～20までの3項目のうちいずれか1項目以上に該当</t>
    <rPh sb="1" eb="3">
      <t>ニンチ</t>
    </rPh>
    <rPh sb="3" eb="5">
      <t>キノウ</t>
    </rPh>
    <rPh sb="15" eb="17">
      <t>コウモク</t>
    </rPh>
    <rPh sb="25" eb="27">
      <t>コウモク</t>
    </rPh>
    <rPh sb="27" eb="29">
      <t>イジョウ</t>
    </rPh>
    <rPh sb="30" eb="32">
      <t>ガイトウ</t>
    </rPh>
    <phoneticPr fontId="1"/>
  </si>
  <si>
    <t>【メンタル】21～25までの5項目のうち2項目以上に該当</t>
    <rPh sb="15" eb="17">
      <t>コウモク</t>
    </rPh>
    <rPh sb="21" eb="23">
      <t>コウモク</t>
    </rPh>
    <rPh sb="23" eb="25">
      <t>イジョウ</t>
    </rPh>
    <rPh sb="26" eb="28">
      <t>ガイトウ</t>
    </rPh>
    <phoneticPr fontId="1"/>
  </si>
  <si>
    <t>該当項目</t>
    <rPh sb="0" eb="2">
      <t>ガイトウ</t>
    </rPh>
    <rPh sb="2" eb="4">
      <t>コウモク</t>
    </rPh>
    <phoneticPr fontId="4"/>
  </si>
  <si>
    <t>コメント</t>
    <phoneticPr fontId="4"/>
  </si>
  <si>
    <t>氏名</t>
    <rPh sb="0" eb="2">
      <t>シメイ</t>
    </rPh>
    <phoneticPr fontId="4"/>
  </si>
  <si>
    <t>住所</t>
    <rPh sb="0" eb="2">
      <t>ジュウショ</t>
    </rPh>
    <phoneticPr fontId="4"/>
  </si>
  <si>
    <t>生年月日</t>
    <rPh sb="0" eb="2">
      <t>セイネン</t>
    </rPh>
    <rPh sb="2" eb="4">
      <t>ガッピ</t>
    </rPh>
    <phoneticPr fontId="4"/>
  </si>
  <si>
    <t>電話番号</t>
    <rPh sb="0" eb="2">
      <t>デンワ</t>
    </rPh>
    <rPh sb="2" eb="4">
      <t>バンゴウ</t>
    </rPh>
    <phoneticPr fontId="4"/>
  </si>
  <si>
    <t>記入年月日</t>
    <rPh sb="0" eb="2">
      <t>キニュウ</t>
    </rPh>
    <rPh sb="2" eb="5">
      <t>ネンガッピ</t>
    </rPh>
    <phoneticPr fontId="4"/>
  </si>
  <si>
    <t>フリガナ</t>
    <phoneticPr fontId="4"/>
  </si>
  <si>
    <t>※太枠の中を記入・回答してください。</t>
    <rPh sb="1" eb="3">
      <t>フトワク</t>
    </rPh>
    <rPh sb="4" eb="5">
      <t>ナカ</t>
    </rPh>
    <rPh sb="6" eb="8">
      <t>キニュウ</t>
    </rPh>
    <rPh sb="9" eb="11">
      <t>カイトウ</t>
    </rPh>
    <phoneticPr fontId="4"/>
  </si>
  <si>
    <t>身長と体重はそれぞれ何センチメートル、何キログラムですか</t>
    <rPh sb="0" eb="2">
      <t>シンチョウ</t>
    </rPh>
    <rPh sb="3" eb="5">
      <t>タイジュウ</t>
    </rPh>
    <rPh sb="19" eb="20">
      <t>ナン</t>
    </rPh>
    <phoneticPr fontId="1"/>
  </si>
  <si>
    <t>　富士見市及び富士見市高齢者あんしん相談センターが行う介護予防ケアマネジメント等の実施にあたり、利用者の状況を把握する必要があるときは、利用者基本情報、基本チェックリスト及びアセスメントシートを、富士見市、高齢者あんしん相談センター、居宅介護支援事業者、居宅サービス事業者、介護保険施設、主治医その他本事業の実施に必要な範囲で関係する者に提示することに同意します。</t>
    <phoneticPr fontId="4"/>
  </si>
  <si>
    <t>BMI（体重(kg)÷身長(m)÷身長(m)）は18.5未満ですか    ※わからない場合は12-2を回答してください</t>
    <rPh sb="4" eb="6">
      <t>タイジュウ</t>
    </rPh>
    <rPh sb="11" eb="13">
      <t>シンチョウ</t>
    </rPh>
    <rPh sb="17" eb="19">
      <t>シンチョウ</t>
    </rPh>
    <rPh sb="28" eb="30">
      <t>ミマン</t>
    </rPh>
    <rPh sb="43" eb="45">
      <t>バアイ</t>
    </rPh>
    <rPh sb="51" eb="53">
      <t>カイトウ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</si>
</sst>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quot;cm&quot;"/>
    <numFmt numFmtId="177" formatCode="#,###&quot;kg&quot;"/>
    <numFmt numFmtId="178" formatCode="[$-411]ggge&quot;年&quot;m&quot;月&quot;d&quot;日&quot;;@"/>
    <numFmt numFmtId="179" formatCode="&quot;⇒あなたのＢＭＩは &quot;#,###.##&quot;です&quot;"/>
  </numFmts>
  <fonts count="12" x14ac:knownFonts="1">
    <font>
      <sz val="11"/>
      <color theme="1"/>
      <name val="ＭＳ Ｐゴシック"/>
      <family val="3"/>
      <scheme val="minor"/>
    </font>
    <font>
      <sz val="6"/>
      <name val="ＭＳ Ｐゴシック"/>
      <family val="3"/>
      <charset val="128"/>
    </font>
    <font>
      <sz val="10"/>
      <color theme="1"/>
      <name val="ＭＳ Ｐゴシック"/>
      <family val="3"/>
      <charset val="128"/>
      <scheme val="minor"/>
    </font>
    <font>
      <sz val="12"/>
      <color theme="1"/>
      <name val="ＭＳ Ｐゴシック"/>
      <family val="3"/>
      <charset val="128"/>
      <scheme val="minor"/>
    </font>
    <font>
      <sz val="6"/>
      <name val="ＭＳ Ｐゴシック"/>
      <family val="3"/>
      <charset val="128"/>
      <scheme val="minor"/>
    </font>
    <font>
      <sz val="11"/>
      <color rgb="FFFF0000"/>
      <name val="ＭＳ Ｐゴシック"/>
      <family val="3"/>
      <scheme val="minor"/>
    </font>
    <font>
      <b/>
      <sz val="11"/>
      <color rgb="FFFF0000"/>
      <name val="ＭＳ Ｐゴシック"/>
      <family val="3"/>
      <charset val="128"/>
      <scheme val="minor"/>
    </font>
    <font>
      <sz val="8"/>
      <color theme="1"/>
      <name val="ＭＳ Ｐゴシック"/>
      <family val="3"/>
      <scheme val="minor"/>
    </font>
    <font>
      <sz val="9"/>
      <color rgb="FF000000"/>
      <name val="Meiryo UI"/>
      <family val="3"/>
      <charset val="128"/>
    </font>
    <font>
      <sz val="12"/>
      <color theme="1"/>
      <name val="ＭＳ Ｐゴシック"/>
      <family val="3"/>
      <scheme val="minor"/>
    </font>
    <font>
      <sz val="9"/>
      <color theme="1"/>
      <name val="ＭＳ Ｐゴシック"/>
      <family val="3"/>
      <scheme val="minor"/>
    </font>
    <font>
      <sz val="9"/>
      <color theme="1"/>
      <name val="ＭＳ Ｐゴシック"/>
      <family val="3"/>
      <charset val="128"/>
      <scheme val="minor"/>
    </font>
  </fonts>
  <fills count="8">
    <fill>
      <patternFill patternType="none"/>
    </fill>
    <fill>
      <patternFill patternType="gray125"/>
    </fill>
    <fill>
      <patternFill patternType="solid">
        <fgColor rgb="FFCCFFFF"/>
        <bgColor indexed="64"/>
      </patternFill>
    </fill>
    <fill>
      <patternFill patternType="solid">
        <fgColor rgb="FFFFFF00"/>
        <bgColor indexed="64"/>
      </patternFill>
    </fill>
    <fill>
      <patternFill patternType="solid">
        <fgColor rgb="FFFFCCFF"/>
        <bgColor indexed="64"/>
      </patternFill>
    </fill>
    <fill>
      <patternFill patternType="solid">
        <fgColor rgb="FFFFFFCC"/>
        <bgColor indexed="64"/>
      </patternFill>
    </fill>
    <fill>
      <patternFill patternType="solid">
        <fgColor rgb="FF99FF99"/>
        <bgColor indexed="64"/>
      </patternFill>
    </fill>
    <fill>
      <patternFill patternType="solid">
        <fgColor rgb="FFCCCCFF"/>
        <bgColor indexed="64"/>
      </patternFill>
    </fill>
  </fills>
  <borders count="44">
    <border>
      <left/>
      <right/>
      <top/>
      <bottom/>
      <diagonal/>
    </border>
    <border>
      <left style="thin">
        <color indexed="64"/>
      </left>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hair">
        <color indexed="64"/>
      </right>
      <top style="thin">
        <color indexed="64"/>
      </top>
      <bottom style="hair">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bottom/>
      <diagonal/>
    </border>
  </borders>
  <cellStyleXfs count="1">
    <xf numFmtId="0" fontId="0" fillId="0" borderId="0">
      <alignment vertical="center"/>
    </xf>
  </cellStyleXfs>
  <cellXfs count="106">
    <xf numFmtId="0" fontId="0" fillId="0" borderId="0" xfId="0" applyFont="1" applyAlignment="1">
      <alignment vertical="center"/>
    </xf>
    <xf numFmtId="0" fontId="0" fillId="0" borderId="6" xfId="0" applyFont="1" applyBorder="1" applyAlignment="1">
      <alignment horizontal="center" vertical="center"/>
    </xf>
    <xf numFmtId="0" fontId="0" fillId="2" borderId="6" xfId="0" applyFont="1" applyFill="1" applyBorder="1" applyAlignment="1">
      <alignment horizontal="center" vertical="center"/>
    </xf>
    <xf numFmtId="0" fontId="0" fillId="3" borderId="6" xfId="0" applyFont="1" applyFill="1" applyBorder="1" applyAlignment="1">
      <alignment horizontal="center" vertical="center"/>
    </xf>
    <xf numFmtId="0" fontId="0" fillId="4" borderId="6" xfId="0" applyFont="1" applyFill="1" applyBorder="1" applyAlignment="1">
      <alignment horizontal="center" vertical="center"/>
    </xf>
    <xf numFmtId="0" fontId="0" fillId="5" borderId="6" xfId="0" applyFont="1" applyFill="1" applyBorder="1" applyAlignment="1">
      <alignment horizontal="center" vertical="center"/>
    </xf>
    <xf numFmtId="0" fontId="0" fillId="5" borderId="6" xfId="0" applyFont="1" applyFill="1" applyBorder="1" applyAlignment="1">
      <alignment vertical="center"/>
    </xf>
    <xf numFmtId="0" fontId="0" fillId="6" borderId="6" xfId="0" applyFont="1" applyFill="1" applyBorder="1" applyAlignment="1">
      <alignment horizontal="center" vertical="center"/>
    </xf>
    <xf numFmtId="49" fontId="0" fillId="6" borderId="6" xfId="0" applyNumberFormat="1" applyFont="1" applyFill="1" applyBorder="1" applyAlignment="1">
      <alignment horizontal="center" vertical="center"/>
    </xf>
    <xf numFmtId="176" fontId="0" fillId="6" borderId="11" xfId="0" applyNumberFormat="1" applyFont="1" applyFill="1" applyBorder="1" applyAlignment="1">
      <alignment vertical="center"/>
    </xf>
    <xf numFmtId="0" fontId="0" fillId="7" borderId="6" xfId="0" applyFont="1" applyFill="1" applyBorder="1" applyAlignment="1">
      <alignment horizontal="center" vertical="center"/>
    </xf>
    <xf numFmtId="0" fontId="0" fillId="0" borderId="22" xfId="0" applyFont="1" applyBorder="1" applyAlignment="1">
      <alignment vertical="center"/>
    </xf>
    <xf numFmtId="0" fontId="0" fillId="0" borderId="0" xfId="0" applyFont="1" applyAlignment="1">
      <alignment vertical="center" shrinkToFit="1"/>
    </xf>
    <xf numFmtId="0" fontId="5" fillId="5" borderId="6" xfId="0" applyFont="1" applyFill="1" applyBorder="1" applyAlignment="1">
      <alignment vertical="center" shrinkToFit="1"/>
    </xf>
    <xf numFmtId="0" fontId="0" fillId="0" borderId="24" xfId="0" applyFont="1" applyBorder="1" applyAlignment="1">
      <alignment vertical="center"/>
    </xf>
    <xf numFmtId="0" fontId="0" fillId="0" borderId="30" xfId="0" applyFont="1" applyBorder="1" applyAlignment="1">
      <alignment vertical="center"/>
    </xf>
    <xf numFmtId="0" fontId="0" fillId="6" borderId="32" xfId="0" applyFont="1" applyFill="1" applyBorder="1" applyAlignment="1">
      <alignment vertical="center"/>
    </xf>
    <xf numFmtId="0" fontId="0" fillId="0" borderId="6" xfId="0" applyFont="1" applyBorder="1" applyAlignment="1">
      <alignment horizontal="center" vertical="center"/>
    </xf>
    <xf numFmtId="0" fontId="7" fillId="0" borderId="38" xfId="0" applyFont="1" applyBorder="1" applyAlignment="1">
      <alignment horizontal="center" vertical="center"/>
    </xf>
    <xf numFmtId="0" fontId="0" fillId="0" borderId="40" xfId="0" applyFont="1" applyBorder="1" applyAlignment="1">
      <alignment horizontal="center" vertical="center"/>
    </xf>
    <xf numFmtId="0" fontId="0" fillId="0" borderId="41" xfId="0" applyFont="1" applyBorder="1" applyAlignment="1">
      <alignment horizontal="center" vertical="center"/>
    </xf>
    <xf numFmtId="0" fontId="0" fillId="0" borderId="18" xfId="0" applyFont="1" applyBorder="1" applyAlignment="1">
      <alignment horizontal="center" vertical="center"/>
    </xf>
    <xf numFmtId="0" fontId="0" fillId="0" borderId="42" xfId="0" applyFont="1" applyBorder="1" applyAlignment="1">
      <alignment horizontal="center" vertical="center"/>
    </xf>
    <xf numFmtId="176" fontId="0" fillId="6" borderId="12" xfId="0" applyNumberFormat="1" applyFont="1" applyFill="1" applyBorder="1" applyAlignment="1" applyProtection="1">
      <alignment vertical="center"/>
      <protection locked="0"/>
    </xf>
    <xf numFmtId="177" fontId="0" fillId="6" borderId="13" xfId="0" applyNumberFormat="1" applyFont="1" applyFill="1" applyBorder="1" applyAlignment="1" applyProtection="1">
      <alignment vertical="center"/>
      <protection locked="0"/>
    </xf>
    <xf numFmtId="0" fontId="0" fillId="4" borderId="14" xfId="0" applyFont="1" applyFill="1" applyBorder="1" applyAlignment="1" applyProtection="1">
      <alignment vertical="center"/>
      <protection locked="0"/>
    </xf>
    <xf numFmtId="0" fontId="0" fillId="4" borderId="15" xfId="0" applyFont="1" applyFill="1" applyBorder="1" applyAlignment="1" applyProtection="1">
      <alignment vertical="center"/>
      <protection locked="0"/>
    </xf>
    <xf numFmtId="0" fontId="0" fillId="4" borderId="16" xfId="0" applyFont="1" applyFill="1" applyBorder="1" applyAlignment="1" applyProtection="1">
      <alignment vertical="center"/>
      <protection locked="0"/>
    </xf>
    <xf numFmtId="0" fontId="0" fillId="4" borderId="17" xfId="0" applyFont="1" applyFill="1" applyBorder="1" applyAlignment="1" applyProtection="1">
      <alignment vertical="center"/>
      <protection locked="0"/>
    </xf>
    <xf numFmtId="0" fontId="0" fillId="2" borderId="16" xfId="0" applyFont="1" applyFill="1" applyBorder="1" applyAlignment="1" applyProtection="1">
      <alignment vertical="center"/>
      <protection locked="0"/>
    </xf>
    <xf numFmtId="0" fontId="0" fillId="2" borderId="17" xfId="0" applyFont="1" applyFill="1" applyBorder="1" applyAlignment="1" applyProtection="1">
      <alignment vertical="center"/>
      <protection locked="0"/>
    </xf>
    <xf numFmtId="0" fontId="0" fillId="6" borderId="16" xfId="0" applyFont="1" applyFill="1" applyBorder="1" applyAlignment="1" applyProtection="1">
      <alignment vertical="center"/>
      <protection locked="0"/>
    </xf>
    <xf numFmtId="0" fontId="0" fillId="6" borderId="17" xfId="0" applyFont="1" applyFill="1" applyBorder="1" applyAlignment="1" applyProtection="1">
      <alignment vertical="center"/>
      <protection locked="0"/>
    </xf>
    <xf numFmtId="0" fontId="0" fillId="7" borderId="16" xfId="0" applyFont="1" applyFill="1" applyBorder="1" applyAlignment="1" applyProtection="1">
      <alignment vertical="center"/>
      <protection locked="0"/>
    </xf>
    <xf numFmtId="0" fontId="0" fillId="7" borderId="17" xfId="0" applyFont="1" applyFill="1" applyBorder="1" applyAlignment="1" applyProtection="1">
      <alignment vertical="center"/>
      <protection locked="0"/>
    </xf>
    <xf numFmtId="0" fontId="0" fillId="7" borderId="20" xfId="0" applyFont="1" applyFill="1" applyBorder="1" applyAlignment="1" applyProtection="1">
      <alignment vertical="center"/>
      <protection locked="0"/>
    </xf>
    <xf numFmtId="0" fontId="0" fillId="7" borderId="21" xfId="0" applyFont="1" applyFill="1" applyBorder="1" applyAlignment="1" applyProtection="1">
      <alignment vertical="center"/>
      <protection locked="0"/>
    </xf>
    <xf numFmtId="0" fontId="0" fillId="2" borderId="14" xfId="0" applyFont="1" applyFill="1" applyBorder="1" applyAlignment="1" applyProtection="1">
      <alignment vertical="center"/>
      <protection locked="0"/>
    </xf>
    <xf numFmtId="0" fontId="0" fillId="2" borderId="15" xfId="0" applyFont="1" applyFill="1" applyBorder="1" applyAlignment="1" applyProtection="1">
      <alignment vertical="center"/>
      <protection locked="0"/>
    </xf>
    <xf numFmtId="0" fontId="0" fillId="5" borderId="16" xfId="0" applyFont="1" applyFill="1" applyBorder="1" applyAlignment="1" applyProtection="1">
      <alignment vertical="center"/>
      <protection locked="0"/>
    </xf>
    <xf numFmtId="0" fontId="0" fillId="5" borderId="17" xfId="0" applyFont="1" applyFill="1" applyBorder="1" applyAlignment="1" applyProtection="1">
      <alignment vertical="center"/>
      <protection locked="0"/>
    </xf>
    <xf numFmtId="0" fontId="0" fillId="6" borderId="18" xfId="0" applyFont="1" applyFill="1" applyBorder="1" applyAlignment="1" applyProtection="1">
      <alignment vertical="center"/>
      <protection locked="0"/>
    </xf>
    <xf numFmtId="0" fontId="0" fillId="6" borderId="19" xfId="0" applyFont="1" applyFill="1" applyBorder="1" applyAlignment="1" applyProtection="1">
      <alignment vertical="center"/>
      <protection locked="0"/>
    </xf>
    <xf numFmtId="0" fontId="7" fillId="0" borderId="0" xfId="0" applyFont="1" applyAlignment="1">
      <alignment vertical="center"/>
    </xf>
    <xf numFmtId="0" fontId="0" fillId="3" borderId="20" xfId="0" applyFont="1" applyFill="1" applyBorder="1" applyAlignment="1" applyProtection="1">
      <alignment vertical="center"/>
      <protection locked="0"/>
    </xf>
    <xf numFmtId="0" fontId="0" fillId="3" borderId="21" xfId="0" applyFont="1" applyFill="1" applyBorder="1" applyAlignment="1" applyProtection="1">
      <alignment vertical="center"/>
      <protection locked="0"/>
    </xf>
    <xf numFmtId="0" fontId="0" fillId="3" borderId="18" xfId="0" applyFont="1" applyFill="1" applyBorder="1" applyAlignment="1" applyProtection="1">
      <alignment vertical="center"/>
    </xf>
    <xf numFmtId="0" fontId="0" fillId="3" borderId="19" xfId="0" applyFont="1" applyFill="1" applyBorder="1" applyAlignment="1" applyProtection="1">
      <alignment vertical="center"/>
    </xf>
    <xf numFmtId="0" fontId="10" fillId="0" borderId="1" xfId="0" applyFont="1" applyFill="1" applyBorder="1" applyAlignment="1">
      <alignment horizontal="left" vertical="top" wrapText="1"/>
    </xf>
    <xf numFmtId="0" fontId="11" fillId="0" borderId="9" xfId="0" applyFont="1" applyFill="1" applyBorder="1" applyAlignment="1">
      <alignment horizontal="left" vertical="top" wrapText="1"/>
    </xf>
    <xf numFmtId="0" fontId="0" fillId="0" borderId="0" xfId="0" applyFont="1" applyFill="1" applyBorder="1" applyAlignment="1" applyProtection="1">
      <alignment vertical="center"/>
    </xf>
    <xf numFmtId="0" fontId="0" fillId="0" borderId="0" xfId="0" applyFont="1" applyFill="1" applyAlignment="1">
      <alignment vertical="center"/>
    </xf>
    <xf numFmtId="0" fontId="5" fillId="0" borderId="0" xfId="0" applyFont="1" applyFill="1" applyBorder="1" applyAlignment="1">
      <alignment vertical="center" shrinkToFit="1"/>
    </xf>
    <xf numFmtId="0" fontId="3" fillId="7" borderId="3" xfId="0" applyFont="1" applyFill="1" applyBorder="1" applyAlignment="1">
      <alignment horizontal="left" vertical="center" wrapText="1" indent="1"/>
    </xf>
    <xf numFmtId="0" fontId="3" fillId="0" borderId="4" xfId="0" applyFont="1" applyBorder="1" applyAlignment="1">
      <alignment horizontal="left" vertical="center" wrapText="1" indent="1"/>
    </xf>
    <xf numFmtId="0" fontId="3" fillId="0" borderId="31" xfId="0" applyFont="1" applyBorder="1" applyAlignment="1">
      <alignment horizontal="left" vertical="center" wrapText="1" indent="1"/>
    </xf>
    <xf numFmtId="0" fontId="0" fillId="0" borderId="29" xfId="0" applyFont="1" applyBorder="1" applyAlignment="1">
      <alignment horizontal="center" vertical="center"/>
    </xf>
    <xf numFmtId="0" fontId="0" fillId="0" borderId="25" xfId="0" applyFont="1" applyBorder="1" applyAlignment="1">
      <alignment horizontal="center" vertical="center"/>
    </xf>
    <xf numFmtId="0" fontId="10" fillId="3" borderId="3" xfId="0" applyFont="1" applyFill="1" applyBorder="1" applyAlignment="1">
      <alignment horizontal="left" vertical="top" wrapText="1"/>
    </xf>
    <xf numFmtId="0" fontId="11" fillId="3" borderId="4" xfId="0" applyFont="1" applyFill="1" applyBorder="1" applyAlignment="1">
      <alignment horizontal="left" vertical="top" wrapText="1"/>
    </xf>
    <xf numFmtId="0" fontId="11" fillId="3" borderId="31" xfId="0" applyFont="1" applyFill="1" applyBorder="1" applyAlignment="1">
      <alignment horizontal="left" vertical="top" wrapText="1"/>
    </xf>
    <xf numFmtId="0" fontId="3" fillId="3" borderId="3" xfId="0" applyFont="1" applyFill="1" applyBorder="1" applyAlignment="1">
      <alignment horizontal="left" vertical="center" wrapText="1" indent="1"/>
    </xf>
    <xf numFmtId="0" fontId="3" fillId="3" borderId="4" xfId="0" applyFont="1" applyFill="1" applyBorder="1" applyAlignment="1">
      <alignment horizontal="left" vertical="center" wrapText="1" indent="1"/>
    </xf>
    <xf numFmtId="0" fontId="3" fillId="3" borderId="31" xfId="0" applyFont="1" applyFill="1" applyBorder="1" applyAlignment="1">
      <alignment horizontal="left" vertical="center" wrapText="1" indent="1"/>
    </xf>
    <xf numFmtId="0" fontId="0" fillId="0" borderId="33" xfId="0" applyFont="1" applyBorder="1" applyAlignment="1" applyProtection="1">
      <alignment horizontal="center" vertical="center"/>
      <protection locked="0"/>
    </xf>
    <xf numFmtId="0" fontId="0" fillId="0" borderId="34" xfId="0" applyFont="1" applyBorder="1" applyAlignment="1" applyProtection="1">
      <alignment horizontal="center" vertical="center"/>
      <protection locked="0"/>
    </xf>
    <xf numFmtId="0" fontId="3" fillId="5" borderId="3" xfId="0" applyFont="1" applyFill="1" applyBorder="1" applyAlignment="1">
      <alignment horizontal="left" vertical="center" wrapText="1" indent="1"/>
    </xf>
    <xf numFmtId="0" fontId="0" fillId="0" borderId="7" xfId="0" applyFont="1" applyBorder="1" applyAlignment="1">
      <alignment horizontal="center" vertical="center"/>
    </xf>
    <xf numFmtId="0" fontId="0" fillId="0" borderId="11" xfId="0" applyFont="1" applyBorder="1" applyAlignment="1">
      <alignment horizontal="center" vertical="center"/>
    </xf>
    <xf numFmtId="0" fontId="0" fillId="0" borderId="8" xfId="0" applyFont="1" applyBorder="1" applyAlignment="1">
      <alignment horizontal="center" vertical="center"/>
    </xf>
    <xf numFmtId="0" fontId="0" fillId="0" borderId="23" xfId="0" applyFont="1" applyBorder="1" applyAlignment="1">
      <alignment horizontal="center" vertical="center"/>
    </xf>
    <xf numFmtId="0" fontId="6" fillId="5" borderId="26" xfId="0" applyFont="1" applyFill="1" applyBorder="1" applyAlignment="1">
      <alignment horizontal="left" vertical="center"/>
    </xf>
    <xf numFmtId="0" fontId="6" fillId="5" borderId="27" xfId="0" applyFont="1" applyFill="1" applyBorder="1" applyAlignment="1">
      <alignment horizontal="left" vertical="center"/>
    </xf>
    <xf numFmtId="0" fontId="6" fillId="5" borderId="28" xfId="0" applyFont="1" applyFill="1" applyBorder="1" applyAlignment="1">
      <alignment horizontal="left" vertical="center"/>
    </xf>
    <xf numFmtId="0" fontId="6" fillId="5" borderId="26" xfId="0" applyFont="1" applyFill="1" applyBorder="1" applyAlignment="1">
      <alignment horizontal="left" vertical="center" shrinkToFit="1"/>
    </xf>
    <xf numFmtId="0" fontId="6" fillId="5" borderId="27" xfId="0" applyFont="1" applyFill="1" applyBorder="1" applyAlignment="1">
      <alignment horizontal="left" vertical="center" shrinkToFit="1"/>
    </xf>
    <xf numFmtId="0" fontId="6" fillId="5" borderId="28" xfId="0" applyFont="1" applyFill="1" applyBorder="1" applyAlignment="1">
      <alignment horizontal="left" vertical="center" shrinkToFit="1"/>
    </xf>
    <xf numFmtId="0" fontId="0" fillId="0" borderId="24" xfId="0" applyFont="1" applyBorder="1" applyAlignment="1">
      <alignment horizontal="center" vertical="center"/>
    </xf>
    <xf numFmtId="0" fontId="0" fillId="0" borderId="30" xfId="0" applyFont="1" applyBorder="1" applyAlignment="1">
      <alignment horizontal="center" vertical="center"/>
    </xf>
    <xf numFmtId="0" fontId="0" fillId="0" borderId="35" xfId="0" applyFont="1" applyBorder="1" applyAlignment="1">
      <alignment horizontal="center" vertical="center"/>
    </xf>
    <xf numFmtId="49" fontId="0" fillId="6" borderId="7" xfId="0" applyNumberFormat="1" applyFont="1" applyFill="1" applyBorder="1" applyAlignment="1">
      <alignment horizontal="center" vertical="center"/>
    </xf>
    <xf numFmtId="49" fontId="0" fillId="6" borderId="11" xfId="0" applyNumberFormat="1" applyFont="1" applyFill="1" applyBorder="1" applyAlignment="1">
      <alignment horizontal="center" vertical="center"/>
    </xf>
    <xf numFmtId="0" fontId="0" fillId="0" borderId="39" xfId="0" applyFont="1" applyBorder="1" applyAlignment="1" applyProtection="1">
      <alignment horizontal="center" vertical="center"/>
      <protection locked="0"/>
    </xf>
    <xf numFmtId="178" fontId="0" fillId="0" borderId="40" xfId="0" applyNumberFormat="1" applyFont="1" applyBorder="1" applyAlignment="1" applyProtection="1">
      <alignment horizontal="center" vertical="center"/>
      <protection locked="0"/>
    </xf>
    <xf numFmtId="178" fontId="0" fillId="0" borderId="15" xfId="0" applyNumberFormat="1" applyFont="1" applyBorder="1" applyAlignment="1" applyProtection="1">
      <alignment horizontal="center" vertical="center"/>
      <protection locked="0"/>
    </xf>
    <xf numFmtId="0" fontId="9" fillId="2" borderId="3" xfId="0" applyFont="1" applyFill="1" applyBorder="1" applyAlignment="1">
      <alignment horizontal="left" vertical="center" wrapText="1" indent="1"/>
    </xf>
    <xf numFmtId="0" fontId="3" fillId="4" borderId="3" xfId="0" applyFont="1" applyFill="1" applyBorder="1" applyAlignment="1">
      <alignment horizontal="left" vertical="center" wrapText="1" indent="1"/>
    </xf>
    <xf numFmtId="0" fontId="2" fillId="6" borderId="3" xfId="0" applyFont="1" applyFill="1" applyBorder="1" applyAlignment="1">
      <alignment horizontal="left" vertical="center" wrapText="1" indent="1"/>
    </xf>
    <xf numFmtId="0" fontId="2" fillId="0" borderId="4" xfId="0" applyFont="1" applyBorder="1" applyAlignment="1">
      <alignment horizontal="left" vertical="center" wrapText="1" indent="1"/>
    </xf>
    <xf numFmtId="0" fontId="2" fillId="0" borderId="31" xfId="0" applyFont="1" applyBorder="1" applyAlignment="1">
      <alignment horizontal="left" vertical="center" wrapText="1" indent="1"/>
    </xf>
    <xf numFmtId="0" fontId="3" fillId="6" borderId="3" xfId="0" applyFont="1" applyFill="1" applyBorder="1" applyAlignment="1">
      <alignment horizontal="left" vertical="center" wrapText="1" indent="1"/>
    </xf>
    <xf numFmtId="0" fontId="3" fillId="6" borderId="1" xfId="0" applyFont="1" applyFill="1" applyBorder="1" applyAlignment="1">
      <alignment horizontal="left" wrapText="1" indent="1"/>
    </xf>
    <xf numFmtId="0" fontId="3" fillId="6" borderId="9" xfId="0" applyFont="1" applyFill="1" applyBorder="1" applyAlignment="1">
      <alignment horizontal="left" wrapText="1" indent="1"/>
    </xf>
    <xf numFmtId="0" fontId="3" fillId="6" borderId="10" xfId="0" applyFont="1" applyFill="1" applyBorder="1" applyAlignment="1">
      <alignment horizontal="left" wrapText="1" indent="1"/>
    </xf>
    <xf numFmtId="179" fontId="0" fillId="6" borderId="2" xfId="0" applyNumberFormat="1" applyFont="1" applyFill="1" applyBorder="1" applyAlignment="1">
      <alignment horizontal="left" vertical="center" indent="3"/>
    </xf>
    <xf numFmtId="179" fontId="0" fillId="6" borderId="0" xfId="0" applyNumberFormat="1" applyFont="1" applyFill="1" applyBorder="1" applyAlignment="1">
      <alignment horizontal="left" vertical="center" indent="3"/>
    </xf>
    <xf numFmtId="179" fontId="0" fillId="6" borderId="43" xfId="0" applyNumberFormat="1" applyFont="1" applyFill="1" applyBorder="1" applyAlignment="1">
      <alignment horizontal="left" vertical="center" indent="3"/>
    </xf>
    <xf numFmtId="0" fontId="0" fillId="0" borderId="36" xfId="0" applyFont="1" applyBorder="1" applyAlignment="1" applyProtection="1">
      <alignment horizontal="center" vertical="center"/>
      <protection locked="0"/>
    </xf>
    <xf numFmtId="0" fontId="0" fillId="0" borderId="37" xfId="0" applyFont="1" applyBorder="1" applyAlignment="1" applyProtection="1">
      <alignment horizontal="center" vertical="center"/>
      <protection locked="0"/>
    </xf>
    <xf numFmtId="178" fontId="0" fillId="0" borderId="6" xfId="0" applyNumberFormat="1" applyFont="1" applyBorder="1" applyAlignment="1" applyProtection="1">
      <alignment horizontal="center" vertical="center"/>
      <protection locked="0"/>
    </xf>
    <xf numFmtId="178" fontId="0" fillId="0" borderId="17" xfId="0" applyNumberFormat="1" applyFont="1" applyBorder="1" applyAlignment="1" applyProtection="1">
      <alignment horizontal="center" vertical="center"/>
      <protection locked="0"/>
    </xf>
    <xf numFmtId="0" fontId="0" fillId="0" borderId="42" xfId="0" applyFont="1" applyBorder="1" applyAlignment="1" applyProtection="1">
      <alignment horizontal="center" vertical="center"/>
      <protection locked="0"/>
    </xf>
    <xf numFmtId="0" fontId="0" fillId="0" borderId="19" xfId="0" applyFont="1" applyBorder="1" applyAlignment="1" applyProtection="1">
      <alignment horizontal="center" vertical="center"/>
      <protection locked="0"/>
    </xf>
    <xf numFmtId="0" fontId="0" fillId="0" borderId="3" xfId="0" applyFont="1" applyBorder="1" applyAlignment="1">
      <alignment horizontal="center" vertical="center"/>
    </xf>
    <xf numFmtId="0" fontId="0" fillId="0" borderId="4" xfId="0" applyFont="1" applyBorder="1" applyAlignment="1">
      <alignment horizontal="center" vertical="center"/>
    </xf>
    <xf numFmtId="0" fontId="0" fillId="0" borderId="5" xfId="0" applyFont="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FFFFCC"/>
      <color rgb="FFCCCCFF"/>
      <color rgb="FF99FF99"/>
      <color rgb="FFCCFF66"/>
      <color rgb="FFCCFF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fmlaLink="$H$6" lockText="1" noThreeD="1"/>
</file>

<file path=xl/ctrlProps/ctrlProp10.xml><?xml version="1.0" encoding="utf-8"?>
<formControlPr xmlns="http://schemas.microsoft.com/office/spreadsheetml/2009/9/main" objectType="CheckBox" fmlaLink="$I$8" lockText="1" noThreeD="1"/>
</file>

<file path=xl/ctrlProps/ctrlProp11.xml><?xml version="1.0" encoding="utf-8"?>
<formControlPr xmlns="http://schemas.microsoft.com/office/spreadsheetml/2009/9/main" objectType="CheckBox" fmlaLink="$H$11" lockText="1" noThreeD="1"/>
</file>

<file path=xl/ctrlProps/ctrlProp12.xml><?xml version="1.0" encoding="utf-8"?>
<formControlPr xmlns="http://schemas.microsoft.com/office/spreadsheetml/2009/9/main" objectType="CheckBox" fmlaLink="$I$11" lockText="1" noThreeD="1"/>
</file>

<file path=xl/ctrlProps/ctrlProp13.xml><?xml version="1.0" encoding="utf-8"?>
<formControlPr xmlns="http://schemas.microsoft.com/office/spreadsheetml/2009/9/main" objectType="CheckBox" fmlaLink="$H$12" lockText="1" noThreeD="1"/>
</file>

<file path=xl/ctrlProps/ctrlProp14.xml><?xml version="1.0" encoding="utf-8"?>
<formControlPr xmlns="http://schemas.microsoft.com/office/spreadsheetml/2009/9/main" objectType="CheckBox" fmlaLink="$H$13" lockText="1" noThreeD="1"/>
</file>

<file path=xl/ctrlProps/ctrlProp15.xml><?xml version="1.0" encoding="utf-8"?>
<formControlPr xmlns="http://schemas.microsoft.com/office/spreadsheetml/2009/9/main" objectType="CheckBox" fmlaLink="$H$14" lockText="1" noThreeD="1"/>
</file>

<file path=xl/ctrlProps/ctrlProp16.xml><?xml version="1.0" encoding="utf-8"?>
<formControlPr xmlns="http://schemas.microsoft.com/office/spreadsheetml/2009/9/main" objectType="CheckBox" fmlaLink="$I$15" lockText="1" noThreeD="1"/>
</file>

<file path=xl/ctrlProps/ctrlProp17.xml><?xml version="1.0" encoding="utf-8"?>
<formControlPr xmlns="http://schemas.microsoft.com/office/spreadsheetml/2009/9/main" objectType="CheckBox" fmlaLink="$I$12" lockText="1" noThreeD="1"/>
</file>

<file path=xl/ctrlProps/ctrlProp18.xml><?xml version="1.0" encoding="utf-8"?>
<formControlPr xmlns="http://schemas.microsoft.com/office/spreadsheetml/2009/9/main" objectType="CheckBox" fmlaLink="$I$14" lockText="1" noThreeD="1"/>
</file>

<file path=xl/ctrlProps/ctrlProp19.xml><?xml version="1.0" encoding="utf-8"?>
<formControlPr xmlns="http://schemas.microsoft.com/office/spreadsheetml/2009/9/main" objectType="CheckBox" fmlaLink="$H$15" lockText="1" noThreeD="1"/>
</file>

<file path=xl/ctrlProps/ctrlProp2.xml><?xml version="1.0" encoding="utf-8"?>
<formControlPr xmlns="http://schemas.microsoft.com/office/spreadsheetml/2009/9/main" objectType="CheckBox" fmlaLink="$I$6" lockText="1" noThreeD="1"/>
</file>

<file path=xl/ctrlProps/ctrlProp20.xml><?xml version="1.0" encoding="utf-8"?>
<formControlPr xmlns="http://schemas.microsoft.com/office/spreadsheetml/2009/9/main" objectType="CheckBox" fmlaLink="$I$13" lockText="1" noThreeD="1"/>
</file>

<file path=xl/ctrlProps/ctrlProp21.xml><?xml version="1.0" encoding="utf-8"?>
<formControlPr xmlns="http://schemas.microsoft.com/office/spreadsheetml/2009/9/main" objectType="CheckBox" fmlaLink="$I$16" lockText="1" noThreeD="1"/>
</file>

<file path=xl/ctrlProps/ctrlProp22.xml><?xml version="1.0" encoding="utf-8"?>
<formControlPr xmlns="http://schemas.microsoft.com/office/spreadsheetml/2009/9/main" objectType="CheckBox" fmlaLink="$H$16" lockText="1" noThreeD="1"/>
</file>

<file path=xl/ctrlProps/ctrlProp23.xml><?xml version="1.0" encoding="utf-8"?>
<formControlPr xmlns="http://schemas.microsoft.com/office/spreadsheetml/2009/9/main" objectType="CheckBox" fmlaLink="$I$17" lockText="1" noThreeD="1"/>
</file>

<file path=xl/ctrlProps/ctrlProp24.xml><?xml version="1.0" encoding="utf-8"?>
<formControlPr xmlns="http://schemas.microsoft.com/office/spreadsheetml/2009/9/main" objectType="CheckBox" fmlaLink="$H$17" lockText="1" noThreeD="1"/>
</file>

<file path=xl/ctrlProps/ctrlProp25.xml><?xml version="1.0" encoding="utf-8"?>
<formControlPr xmlns="http://schemas.microsoft.com/office/spreadsheetml/2009/9/main" objectType="CheckBox" fmlaLink="$I$20" lockText="1" noThreeD="1"/>
</file>

<file path=xl/ctrlProps/ctrlProp26.xml><?xml version="1.0" encoding="utf-8"?>
<formControlPr xmlns="http://schemas.microsoft.com/office/spreadsheetml/2009/9/main" objectType="CheckBox" fmlaLink="$H$20" lockText="1" noThreeD="1"/>
</file>

<file path=xl/ctrlProps/ctrlProp27.xml><?xml version="1.0" encoding="utf-8"?>
<formControlPr xmlns="http://schemas.microsoft.com/office/spreadsheetml/2009/9/main" objectType="CheckBox" fmlaLink="$I$21" lockText="1" noThreeD="1"/>
</file>

<file path=xl/ctrlProps/ctrlProp28.xml><?xml version="1.0" encoding="utf-8"?>
<formControlPr xmlns="http://schemas.microsoft.com/office/spreadsheetml/2009/9/main" objectType="CheckBox" fmlaLink="$H$21" lockText="1" noThreeD="1"/>
</file>

<file path=xl/ctrlProps/ctrlProp29.xml><?xml version="1.0" encoding="utf-8"?>
<formControlPr xmlns="http://schemas.microsoft.com/office/spreadsheetml/2009/9/main" objectType="CheckBox" fmlaLink="$I$22" lockText="1" noThreeD="1"/>
</file>

<file path=xl/ctrlProps/ctrlProp3.xml><?xml version="1.0" encoding="utf-8"?>
<formControlPr xmlns="http://schemas.microsoft.com/office/spreadsheetml/2009/9/main" objectType="CheckBox" fmlaLink="$H$7" lockText="1" noThreeD="1"/>
</file>

<file path=xl/ctrlProps/ctrlProp30.xml><?xml version="1.0" encoding="utf-8"?>
<formControlPr xmlns="http://schemas.microsoft.com/office/spreadsheetml/2009/9/main" objectType="CheckBox" fmlaLink="$H$22" lockText="1" noThreeD="1"/>
</file>

<file path=xl/ctrlProps/ctrlProp31.xml><?xml version="1.0" encoding="utf-8"?>
<formControlPr xmlns="http://schemas.microsoft.com/office/spreadsheetml/2009/9/main" objectType="CheckBox" fmlaLink="$H$23" lockText="1" noThreeD="1"/>
</file>

<file path=xl/ctrlProps/ctrlProp32.xml><?xml version="1.0" encoding="utf-8"?>
<formControlPr xmlns="http://schemas.microsoft.com/office/spreadsheetml/2009/9/main" objectType="CheckBox" fmlaLink="$I$23" lockText="1" noThreeD="1"/>
</file>

<file path=xl/ctrlProps/ctrlProp33.xml><?xml version="1.0" encoding="utf-8"?>
<formControlPr xmlns="http://schemas.microsoft.com/office/spreadsheetml/2009/9/main" objectType="CheckBox" fmlaLink="$I$24" lockText="1" noThreeD="1"/>
</file>

<file path=xl/ctrlProps/ctrlProp34.xml><?xml version="1.0" encoding="utf-8"?>
<formControlPr xmlns="http://schemas.microsoft.com/office/spreadsheetml/2009/9/main" objectType="CheckBox" fmlaLink="$H$24" lockText="1" noThreeD="1"/>
</file>

<file path=xl/ctrlProps/ctrlProp35.xml><?xml version="1.0" encoding="utf-8"?>
<formControlPr xmlns="http://schemas.microsoft.com/office/spreadsheetml/2009/9/main" objectType="CheckBox" fmlaLink="$I$25" lockText="1" noThreeD="1"/>
</file>

<file path=xl/ctrlProps/ctrlProp36.xml><?xml version="1.0" encoding="utf-8"?>
<formControlPr xmlns="http://schemas.microsoft.com/office/spreadsheetml/2009/9/main" objectType="CheckBox" fmlaLink="$H$25" lockText="1" noThreeD="1"/>
</file>

<file path=xl/ctrlProps/ctrlProp37.xml><?xml version="1.0" encoding="utf-8"?>
<formControlPr xmlns="http://schemas.microsoft.com/office/spreadsheetml/2009/9/main" objectType="CheckBox" fmlaLink="$H$26" lockText="1" noThreeD="1"/>
</file>

<file path=xl/ctrlProps/ctrlProp38.xml><?xml version="1.0" encoding="utf-8"?>
<formControlPr xmlns="http://schemas.microsoft.com/office/spreadsheetml/2009/9/main" objectType="CheckBox" fmlaLink="$I$26" lockText="1" noThreeD="1"/>
</file>

<file path=xl/ctrlProps/ctrlProp39.xml><?xml version="1.0" encoding="utf-8"?>
<formControlPr xmlns="http://schemas.microsoft.com/office/spreadsheetml/2009/9/main" objectType="CheckBox" fmlaLink="$I$27" lockText="1" noThreeD="1"/>
</file>

<file path=xl/ctrlProps/ctrlProp4.xml><?xml version="1.0" encoding="utf-8"?>
<formControlPr xmlns="http://schemas.microsoft.com/office/spreadsheetml/2009/9/main" objectType="CheckBox" fmlaLink="$H$8" lockText="1" noThreeD="1"/>
</file>

<file path=xl/ctrlProps/ctrlProp40.xml><?xml version="1.0" encoding="utf-8"?>
<formControlPr xmlns="http://schemas.microsoft.com/office/spreadsheetml/2009/9/main" objectType="CheckBox" fmlaLink="$H$27" lockText="1" noThreeD="1"/>
</file>

<file path=xl/ctrlProps/ctrlProp41.xml><?xml version="1.0" encoding="utf-8"?>
<formControlPr xmlns="http://schemas.microsoft.com/office/spreadsheetml/2009/9/main" objectType="CheckBox" fmlaLink="$I$28" lockText="1" noThreeD="1"/>
</file>

<file path=xl/ctrlProps/ctrlProp42.xml><?xml version="1.0" encoding="utf-8"?>
<formControlPr xmlns="http://schemas.microsoft.com/office/spreadsheetml/2009/9/main" objectType="CheckBox" fmlaLink="$H$28" lockText="1" noThreeD="1"/>
</file>

<file path=xl/ctrlProps/ctrlProp43.xml><?xml version="1.0" encoding="utf-8"?>
<formControlPr xmlns="http://schemas.microsoft.com/office/spreadsheetml/2009/9/main" objectType="CheckBox" fmlaLink="$I$29" lockText="1" noThreeD="1"/>
</file>

<file path=xl/ctrlProps/ctrlProp44.xml><?xml version="1.0" encoding="utf-8"?>
<formControlPr xmlns="http://schemas.microsoft.com/office/spreadsheetml/2009/9/main" objectType="CheckBox" fmlaLink="$H$29" lockText="1" noThreeD="1"/>
</file>

<file path=xl/ctrlProps/ctrlProp45.xml><?xml version="1.0" encoding="utf-8"?>
<formControlPr xmlns="http://schemas.microsoft.com/office/spreadsheetml/2009/9/main" objectType="CheckBox" fmlaLink="$I$30" lockText="1" noThreeD="1"/>
</file>

<file path=xl/ctrlProps/ctrlProp46.xml><?xml version="1.0" encoding="utf-8"?>
<formControlPr xmlns="http://schemas.microsoft.com/office/spreadsheetml/2009/9/main" objectType="CheckBox" fmlaLink="$H$30" lockText="1" noThreeD="1"/>
</file>

<file path=xl/ctrlProps/ctrlProp47.xml><?xml version="1.0" encoding="utf-8"?>
<formControlPr xmlns="http://schemas.microsoft.com/office/spreadsheetml/2009/9/main" objectType="CheckBox" fmlaLink="$I$31" lockText="1" noThreeD="1"/>
</file>

<file path=xl/ctrlProps/ctrlProp48.xml><?xml version="1.0" encoding="utf-8"?>
<formControlPr xmlns="http://schemas.microsoft.com/office/spreadsheetml/2009/9/main" objectType="CheckBox" fmlaLink="$H$31" lockText="1" noThreeD="1"/>
</file>

<file path=xl/ctrlProps/ctrlProp49.xml><?xml version="1.0" encoding="utf-8"?>
<formControlPr xmlns="http://schemas.microsoft.com/office/spreadsheetml/2009/9/main" objectType="CheckBox" fmlaLink="$I$32" lockText="1" noThreeD="1"/>
</file>

<file path=xl/ctrlProps/ctrlProp5.xml><?xml version="1.0" encoding="utf-8"?>
<formControlPr xmlns="http://schemas.microsoft.com/office/spreadsheetml/2009/9/main" objectType="CheckBox" fmlaLink="$H$9" lockText="1" noThreeD="1"/>
</file>

<file path=xl/ctrlProps/ctrlProp50.xml><?xml version="1.0" encoding="utf-8"?>
<formControlPr xmlns="http://schemas.microsoft.com/office/spreadsheetml/2009/9/main" objectType="CheckBox" fmlaLink="$H$32" lockText="1" noThreeD="1"/>
</file>

<file path=xl/ctrlProps/ctrlProp51.xml><?xml version="1.0" encoding="utf-8"?>
<formControlPr xmlns="http://schemas.microsoft.com/office/spreadsheetml/2009/9/main" objectType="CheckBox" fmlaLink="$H$33" lockText="1" noThreeD="1"/>
</file>

<file path=xl/ctrlProps/ctrlProp52.xml><?xml version="1.0" encoding="utf-8"?>
<formControlPr xmlns="http://schemas.microsoft.com/office/spreadsheetml/2009/9/main" objectType="CheckBox" fmlaLink="$I$33" lockText="1" noThreeD="1"/>
</file>

<file path=xl/ctrlProps/ctrlProp53.xml><?xml version="1.0" encoding="utf-8"?>
<formControlPr xmlns="http://schemas.microsoft.com/office/spreadsheetml/2009/9/main" objectType="CheckBox" fmlaLink="$H$34" lockText="1" noThreeD="1"/>
</file>

<file path=xl/ctrlProps/ctrlProp54.xml><?xml version="1.0" encoding="utf-8"?>
<formControlPr xmlns="http://schemas.microsoft.com/office/spreadsheetml/2009/9/main" objectType="CheckBox" fmlaLink="$I$34" lockText="1" noThreeD="1"/>
</file>

<file path=xl/ctrlProps/ctrlProp6.xml><?xml version="1.0" encoding="utf-8"?>
<formControlPr xmlns="http://schemas.microsoft.com/office/spreadsheetml/2009/9/main" objectType="CheckBox" fmlaLink="$H$10" lockText="1" noThreeD="1"/>
</file>

<file path=xl/ctrlProps/ctrlProp7.xml><?xml version="1.0" encoding="utf-8"?>
<formControlPr xmlns="http://schemas.microsoft.com/office/spreadsheetml/2009/9/main" objectType="CheckBox" fmlaLink="$I$7" lockText="1" noThreeD="1"/>
</file>

<file path=xl/ctrlProps/ctrlProp8.xml><?xml version="1.0" encoding="utf-8"?>
<formControlPr xmlns="http://schemas.microsoft.com/office/spreadsheetml/2009/9/main" objectType="CheckBox" fmlaLink="$I$9" lockText="1" noThreeD="1"/>
</file>

<file path=xl/ctrlProps/ctrlProp9.xml><?xml version="1.0" encoding="utf-8"?>
<formControlPr xmlns="http://schemas.microsoft.com/office/spreadsheetml/2009/9/main" objectType="CheckBox" fmlaLink="$I$10"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47625</xdr:colOff>
          <xdr:row>5</xdr:row>
          <xdr:rowOff>28575</xdr:rowOff>
        </xdr:from>
        <xdr:to>
          <xdr:col>4</xdr:col>
          <xdr:colOff>1104900</xdr:colOff>
          <xdr:row>5</xdr:row>
          <xdr:rowOff>266700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0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5</xdr:row>
          <xdr:rowOff>28575</xdr:rowOff>
        </xdr:from>
        <xdr:to>
          <xdr:col>5</xdr:col>
          <xdr:colOff>1104900</xdr:colOff>
          <xdr:row>5</xdr:row>
          <xdr:rowOff>266700</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0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6</xdr:row>
          <xdr:rowOff>28575</xdr:rowOff>
        </xdr:from>
        <xdr:to>
          <xdr:col>4</xdr:col>
          <xdr:colOff>1104900</xdr:colOff>
          <xdr:row>6</xdr:row>
          <xdr:rowOff>266700</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0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7</xdr:row>
          <xdr:rowOff>28575</xdr:rowOff>
        </xdr:from>
        <xdr:to>
          <xdr:col>4</xdr:col>
          <xdr:colOff>1104900</xdr:colOff>
          <xdr:row>7</xdr:row>
          <xdr:rowOff>266700</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0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8</xdr:row>
          <xdr:rowOff>28575</xdr:rowOff>
        </xdr:from>
        <xdr:to>
          <xdr:col>4</xdr:col>
          <xdr:colOff>1104900</xdr:colOff>
          <xdr:row>8</xdr:row>
          <xdr:rowOff>266700</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0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9</xdr:row>
          <xdr:rowOff>28575</xdr:rowOff>
        </xdr:from>
        <xdr:to>
          <xdr:col>4</xdr:col>
          <xdr:colOff>1104900</xdr:colOff>
          <xdr:row>9</xdr:row>
          <xdr:rowOff>266700</xdr:rowOff>
        </xdr:to>
        <xdr:sp macro="" textlink="">
          <xdr:nvSpPr>
            <xdr:cNvPr id="3080" name="Check Box 8" hidden="1">
              <a:extLst>
                <a:ext uri="{63B3BB69-23CF-44E3-9099-C40C66FF867C}">
                  <a14:compatExt spid="_x0000_s3080"/>
                </a:ext>
                <a:ext uri="{FF2B5EF4-FFF2-40B4-BE49-F238E27FC236}">
                  <a16:creationId xmlns:a16="http://schemas.microsoft.com/office/drawing/2014/main" id="{00000000-0008-0000-0000-00000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6</xdr:row>
          <xdr:rowOff>28575</xdr:rowOff>
        </xdr:from>
        <xdr:to>
          <xdr:col>5</xdr:col>
          <xdr:colOff>1104900</xdr:colOff>
          <xdr:row>6</xdr:row>
          <xdr:rowOff>266700</xdr:rowOff>
        </xdr:to>
        <xdr:sp macro="" textlink="">
          <xdr:nvSpPr>
            <xdr:cNvPr id="3081" name="Check Box 9" hidden="1">
              <a:extLst>
                <a:ext uri="{63B3BB69-23CF-44E3-9099-C40C66FF867C}">
                  <a14:compatExt spid="_x0000_s3081"/>
                </a:ext>
                <a:ext uri="{FF2B5EF4-FFF2-40B4-BE49-F238E27FC236}">
                  <a16:creationId xmlns:a16="http://schemas.microsoft.com/office/drawing/2014/main" id="{00000000-0008-0000-0000-00000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8</xdr:row>
          <xdr:rowOff>28575</xdr:rowOff>
        </xdr:from>
        <xdr:to>
          <xdr:col>5</xdr:col>
          <xdr:colOff>1104900</xdr:colOff>
          <xdr:row>8</xdr:row>
          <xdr:rowOff>266700</xdr:rowOff>
        </xdr:to>
        <xdr:sp macro="" textlink="">
          <xdr:nvSpPr>
            <xdr:cNvPr id="3082" name="Check Box 10" hidden="1">
              <a:extLst>
                <a:ext uri="{63B3BB69-23CF-44E3-9099-C40C66FF867C}">
                  <a14:compatExt spid="_x0000_s3082"/>
                </a:ext>
                <a:ext uri="{FF2B5EF4-FFF2-40B4-BE49-F238E27FC236}">
                  <a16:creationId xmlns:a16="http://schemas.microsoft.com/office/drawing/2014/main" id="{00000000-0008-0000-0000-00000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9</xdr:row>
          <xdr:rowOff>28575</xdr:rowOff>
        </xdr:from>
        <xdr:to>
          <xdr:col>5</xdr:col>
          <xdr:colOff>1104900</xdr:colOff>
          <xdr:row>9</xdr:row>
          <xdr:rowOff>266700</xdr:rowOff>
        </xdr:to>
        <xdr:sp macro="" textlink="">
          <xdr:nvSpPr>
            <xdr:cNvPr id="3083" name="Check Box 11" hidden="1">
              <a:extLst>
                <a:ext uri="{63B3BB69-23CF-44E3-9099-C40C66FF867C}">
                  <a14:compatExt spid="_x0000_s3083"/>
                </a:ext>
                <a:ext uri="{FF2B5EF4-FFF2-40B4-BE49-F238E27FC236}">
                  <a16:creationId xmlns:a16="http://schemas.microsoft.com/office/drawing/2014/main" id="{00000000-0008-0000-0000-00000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7</xdr:row>
          <xdr:rowOff>28575</xdr:rowOff>
        </xdr:from>
        <xdr:to>
          <xdr:col>5</xdr:col>
          <xdr:colOff>1104900</xdr:colOff>
          <xdr:row>7</xdr:row>
          <xdr:rowOff>266700</xdr:rowOff>
        </xdr:to>
        <xdr:sp macro="" textlink="">
          <xdr:nvSpPr>
            <xdr:cNvPr id="3084" name="Check Box 12" hidden="1">
              <a:extLst>
                <a:ext uri="{63B3BB69-23CF-44E3-9099-C40C66FF867C}">
                  <a14:compatExt spid="_x0000_s3084"/>
                </a:ext>
                <a:ext uri="{FF2B5EF4-FFF2-40B4-BE49-F238E27FC236}">
                  <a16:creationId xmlns:a16="http://schemas.microsoft.com/office/drawing/2014/main" id="{00000000-0008-0000-0000-00000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10</xdr:row>
          <xdr:rowOff>28575</xdr:rowOff>
        </xdr:from>
        <xdr:to>
          <xdr:col>4</xdr:col>
          <xdr:colOff>1104900</xdr:colOff>
          <xdr:row>10</xdr:row>
          <xdr:rowOff>266700</xdr:rowOff>
        </xdr:to>
        <xdr:sp macro="" textlink="">
          <xdr:nvSpPr>
            <xdr:cNvPr id="3085" name="Check Box 13" hidden="1">
              <a:extLst>
                <a:ext uri="{63B3BB69-23CF-44E3-9099-C40C66FF867C}">
                  <a14:compatExt spid="_x0000_s3085"/>
                </a:ext>
                <a:ext uri="{FF2B5EF4-FFF2-40B4-BE49-F238E27FC236}">
                  <a16:creationId xmlns:a16="http://schemas.microsoft.com/office/drawing/2014/main" id="{00000000-0008-0000-0000-00000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10</xdr:row>
          <xdr:rowOff>28575</xdr:rowOff>
        </xdr:from>
        <xdr:to>
          <xdr:col>5</xdr:col>
          <xdr:colOff>1104900</xdr:colOff>
          <xdr:row>10</xdr:row>
          <xdr:rowOff>266700</xdr:rowOff>
        </xdr:to>
        <xdr:sp macro="" textlink="">
          <xdr:nvSpPr>
            <xdr:cNvPr id="3086" name="Check Box 14" hidden="1">
              <a:extLst>
                <a:ext uri="{63B3BB69-23CF-44E3-9099-C40C66FF867C}">
                  <a14:compatExt spid="_x0000_s3086"/>
                </a:ext>
                <a:ext uri="{FF2B5EF4-FFF2-40B4-BE49-F238E27FC236}">
                  <a16:creationId xmlns:a16="http://schemas.microsoft.com/office/drawing/2014/main" id="{00000000-0008-0000-0000-00000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11</xdr:row>
          <xdr:rowOff>28575</xdr:rowOff>
        </xdr:from>
        <xdr:to>
          <xdr:col>4</xdr:col>
          <xdr:colOff>1104900</xdr:colOff>
          <xdr:row>11</xdr:row>
          <xdr:rowOff>266700</xdr:rowOff>
        </xdr:to>
        <xdr:sp macro="" textlink="">
          <xdr:nvSpPr>
            <xdr:cNvPr id="3087" name="Check Box 15" hidden="1">
              <a:extLst>
                <a:ext uri="{63B3BB69-23CF-44E3-9099-C40C66FF867C}">
                  <a14:compatExt spid="_x0000_s3087"/>
                </a:ext>
                <a:ext uri="{FF2B5EF4-FFF2-40B4-BE49-F238E27FC236}">
                  <a16:creationId xmlns:a16="http://schemas.microsoft.com/office/drawing/2014/main" id="{00000000-0008-0000-0000-00000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12</xdr:row>
          <xdr:rowOff>28575</xdr:rowOff>
        </xdr:from>
        <xdr:to>
          <xdr:col>4</xdr:col>
          <xdr:colOff>1104900</xdr:colOff>
          <xdr:row>12</xdr:row>
          <xdr:rowOff>266700</xdr:rowOff>
        </xdr:to>
        <xdr:sp macro="" textlink="">
          <xdr:nvSpPr>
            <xdr:cNvPr id="3088" name="Check Box 16" hidden="1">
              <a:extLst>
                <a:ext uri="{63B3BB69-23CF-44E3-9099-C40C66FF867C}">
                  <a14:compatExt spid="_x0000_s3088"/>
                </a:ext>
                <a:ext uri="{FF2B5EF4-FFF2-40B4-BE49-F238E27FC236}">
                  <a16:creationId xmlns:a16="http://schemas.microsoft.com/office/drawing/2014/main" id="{00000000-0008-0000-0000-00001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13</xdr:row>
          <xdr:rowOff>28575</xdr:rowOff>
        </xdr:from>
        <xdr:to>
          <xdr:col>5</xdr:col>
          <xdr:colOff>1104900</xdr:colOff>
          <xdr:row>13</xdr:row>
          <xdr:rowOff>266700</xdr:rowOff>
        </xdr:to>
        <xdr:sp macro="" textlink="">
          <xdr:nvSpPr>
            <xdr:cNvPr id="3089" name="Check Box 17" hidden="1">
              <a:extLst>
                <a:ext uri="{63B3BB69-23CF-44E3-9099-C40C66FF867C}">
                  <a14:compatExt spid="_x0000_s3089"/>
                </a:ext>
                <a:ext uri="{FF2B5EF4-FFF2-40B4-BE49-F238E27FC236}">
                  <a16:creationId xmlns:a16="http://schemas.microsoft.com/office/drawing/2014/main" id="{00000000-0008-0000-0000-00001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14</xdr:row>
          <xdr:rowOff>28575</xdr:rowOff>
        </xdr:from>
        <xdr:to>
          <xdr:col>4</xdr:col>
          <xdr:colOff>1104900</xdr:colOff>
          <xdr:row>14</xdr:row>
          <xdr:rowOff>266700</xdr:rowOff>
        </xdr:to>
        <xdr:sp macro="" textlink="">
          <xdr:nvSpPr>
            <xdr:cNvPr id="3090" name="Check Box 18" hidden="1">
              <a:extLst>
                <a:ext uri="{63B3BB69-23CF-44E3-9099-C40C66FF867C}">
                  <a14:compatExt spid="_x0000_s3090"/>
                </a:ext>
                <a:ext uri="{FF2B5EF4-FFF2-40B4-BE49-F238E27FC236}">
                  <a16:creationId xmlns:a16="http://schemas.microsoft.com/office/drawing/2014/main" id="{00000000-0008-0000-0000-00001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11</xdr:row>
          <xdr:rowOff>28575</xdr:rowOff>
        </xdr:from>
        <xdr:to>
          <xdr:col>5</xdr:col>
          <xdr:colOff>1104900</xdr:colOff>
          <xdr:row>11</xdr:row>
          <xdr:rowOff>266700</xdr:rowOff>
        </xdr:to>
        <xdr:sp macro="" textlink="">
          <xdr:nvSpPr>
            <xdr:cNvPr id="3091" name="Check Box 19" hidden="1">
              <a:extLst>
                <a:ext uri="{63B3BB69-23CF-44E3-9099-C40C66FF867C}">
                  <a14:compatExt spid="_x0000_s3091"/>
                </a:ext>
                <a:ext uri="{FF2B5EF4-FFF2-40B4-BE49-F238E27FC236}">
                  <a16:creationId xmlns:a16="http://schemas.microsoft.com/office/drawing/2014/main" id="{00000000-0008-0000-0000-00001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13</xdr:row>
          <xdr:rowOff>28575</xdr:rowOff>
        </xdr:from>
        <xdr:to>
          <xdr:col>4</xdr:col>
          <xdr:colOff>1114425</xdr:colOff>
          <xdr:row>13</xdr:row>
          <xdr:rowOff>266700</xdr:rowOff>
        </xdr:to>
        <xdr:sp macro="" textlink="">
          <xdr:nvSpPr>
            <xdr:cNvPr id="3092" name="Check Box 20" hidden="1">
              <a:extLst>
                <a:ext uri="{63B3BB69-23CF-44E3-9099-C40C66FF867C}">
                  <a14:compatExt spid="_x0000_s3092"/>
                </a:ext>
                <a:ext uri="{FF2B5EF4-FFF2-40B4-BE49-F238E27FC236}">
                  <a16:creationId xmlns:a16="http://schemas.microsoft.com/office/drawing/2014/main" id="{00000000-0008-0000-0000-00001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14</xdr:row>
          <xdr:rowOff>28575</xdr:rowOff>
        </xdr:from>
        <xdr:to>
          <xdr:col>5</xdr:col>
          <xdr:colOff>1104900</xdr:colOff>
          <xdr:row>14</xdr:row>
          <xdr:rowOff>266700</xdr:rowOff>
        </xdr:to>
        <xdr:sp macro="" textlink="">
          <xdr:nvSpPr>
            <xdr:cNvPr id="3093" name="Check Box 21" hidden="1">
              <a:extLst>
                <a:ext uri="{63B3BB69-23CF-44E3-9099-C40C66FF867C}">
                  <a14:compatExt spid="_x0000_s3093"/>
                </a:ext>
                <a:ext uri="{FF2B5EF4-FFF2-40B4-BE49-F238E27FC236}">
                  <a16:creationId xmlns:a16="http://schemas.microsoft.com/office/drawing/2014/main" id="{00000000-0008-0000-0000-00001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12</xdr:row>
          <xdr:rowOff>28575</xdr:rowOff>
        </xdr:from>
        <xdr:to>
          <xdr:col>5</xdr:col>
          <xdr:colOff>1104900</xdr:colOff>
          <xdr:row>12</xdr:row>
          <xdr:rowOff>266700</xdr:rowOff>
        </xdr:to>
        <xdr:sp macro="" textlink="">
          <xdr:nvSpPr>
            <xdr:cNvPr id="3094" name="Check Box 22" hidden="1">
              <a:extLst>
                <a:ext uri="{63B3BB69-23CF-44E3-9099-C40C66FF867C}">
                  <a14:compatExt spid="_x0000_s3094"/>
                </a:ext>
                <a:ext uri="{FF2B5EF4-FFF2-40B4-BE49-F238E27FC236}">
                  <a16:creationId xmlns:a16="http://schemas.microsoft.com/office/drawing/2014/main" id="{00000000-0008-0000-0000-00001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15</xdr:row>
          <xdr:rowOff>28575</xdr:rowOff>
        </xdr:from>
        <xdr:to>
          <xdr:col>4</xdr:col>
          <xdr:colOff>1104900</xdr:colOff>
          <xdr:row>15</xdr:row>
          <xdr:rowOff>266700</xdr:rowOff>
        </xdr:to>
        <xdr:sp macro="" textlink="">
          <xdr:nvSpPr>
            <xdr:cNvPr id="3095" name="Check Box 23" hidden="1">
              <a:extLst>
                <a:ext uri="{63B3BB69-23CF-44E3-9099-C40C66FF867C}">
                  <a14:compatExt spid="_x0000_s3095"/>
                </a:ext>
                <a:ext uri="{FF2B5EF4-FFF2-40B4-BE49-F238E27FC236}">
                  <a16:creationId xmlns:a16="http://schemas.microsoft.com/office/drawing/2014/main" id="{00000000-0008-0000-0000-00001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15</xdr:row>
          <xdr:rowOff>28575</xdr:rowOff>
        </xdr:from>
        <xdr:to>
          <xdr:col>5</xdr:col>
          <xdr:colOff>1104900</xdr:colOff>
          <xdr:row>15</xdr:row>
          <xdr:rowOff>266700</xdr:rowOff>
        </xdr:to>
        <xdr:sp macro="" textlink="">
          <xdr:nvSpPr>
            <xdr:cNvPr id="3096" name="Check Box 24" hidden="1">
              <a:extLst>
                <a:ext uri="{63B3BB69-23CF-44E3-9099-C40C66FF867C}">
                  <a14:compatExt spid="_x0000_s3096"/>
                </a:ext>
                <a:ext uri="{FF2B5EF4-FFF2-40B4-BE49-F238E27FC236}">
                  <a16:creationId xmlns:a16="http://schemas.microsoft.com/office/drawing/2014/main" id="{00000000-0008-0000-0000-00001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16</xdr:row>
          <xdr:rowOff>28575</xdr:rowOff>
        </xdr:from>
        <xdr:to>
          <xdr:col>4</xdr:col>
          <xdr:colOff>1104900</xdr:colOff>
          <xdr:row>16</xdr:row>
          <xdr:rowOff>266700</xdr:rowOff>
        </xdr:to>
        <xdr:sp macro="" textlink="">
          <xdr:nvSpPr>
            <xdr:cNvPr id="3097" name="Check Box 25" hidden="1">
              <a:extLst>
                <a:ext uri="{63B3BB69-23CF-44E3-9099-C40C66FF867C}">
                  <a14:compatExt spid="_x0000_s3097"/>
                </a:ext>
                <a:ext uri="{FF2B5EF4-FFF2-40B4-BE49-F238E27FC236}">
                  <a16:creationId xmlns:a16="http://schemas.microsoft.com/office/drawing/2014/main" id="{00000000-0008-0000-0000-00001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16</xdr:row>
          <xdr:rowOff>28575</xdr:rowOff>
        </xdr:from>
        <xdr:to>
          <xdr:col>5</xdr:col>
          <xdr:colOff>1104900</xdr:colOff>
          <xdr:row>16</xdr:row>
          <xdr:rowOff>266700</xdr:rowOff>
        </xdr:to>
        <xdr:sp macro="" textlink="">
          <xdr:nvSpPr>
            <xdr:cNvPr id="3098" name="Check Box 26" hidden="1">
              <a:extLst>
                <a:ext uri="{63B3BB69-23CF-44E3-9099-C40C66FF867C}">
                  <a14:compatExt spid="_x0000_s3098"/>
                </a:ext>
                <a:ext uri="{FF2B5EF4-FFF2-40B4-BE49-F238E27FC236}">
                  <a16:creationId xmlns:a16="http://schemas.microsoft.com/office/drawing/2014/main" id="{00000000-0008-0000-0000-00001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19</xdr:row>
          <xdr:rowOff>28575</xdr:rowOff>
        </xdr:from>
        <xdr:to>
          <xdr:col>4</xdr:col>
          <xdr:colOff>1104900</xdr:colOff>
          <xdr:row>19</xdr:row>
          <xdr:rowOff>266700</xdr:rowOff>
        </xdr:to>
        <xdr:sp macro="" textlink="">
          <xdr:nvSpPr>
            <xdr:cNvPr id="3099" name="Check Box 27" hidden="1">
              <a:extLst>
                <a:ext uri="{63B3BB69-23CF-44E3-9099-C40C66FF867C}">
                  <a14:compatExt spid="_x0000_s3099"/>
                </a:ext>
                <a:ext uri="{FF2B5EF4-FFF2-40B4-BE49-F238E27FC236}">
                  <a16:creationId xmlns:a16="http://schemas.microsoft.com/office/drawing/2014/main" id="{00000000-0008-0000-0000-00001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19</xdr:row>
          <xdr:rowOff>28575</xdr:rowOff>
        </xdr:from>
        <xdr:to>
          <xdr:col>5</xdr:col>
          <xdr:colOff>1104900</xdr:colOff>
          <xdr:row>19</xdr:row>
          <xdr:rowOff>266700</xdr:rowOff>
        </xdr:to>
        <xdr:sp macro="" textlink="">
          <xdr:nvSpPr>
            <xdr:cNvPr id="3100" name="Check Box 28" hidden="1">
              <a:extLst>
                <a:ext uri="{63B3BB69-23CF-44E3-9099-C40C66FF867C}">
                  <a14:compatExt spid="_x0000_s3100"/>
                </a:ext>
                <a:ext uri="{FF2B5EF4-FFF2-40B4-BE49-F238E27FC236}">
                  <a16:creationId xmlns:a16="http://schemas.microsoft.com/office/drawing/2014/main" id="{00000000-0008-0000-0000-00001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20</xdr:row>
          <xdr:rowOff>28575</xdr:rowOff>
        </xdr:from>
        <xdr:to>
          <xdr:col>4</xdr:col>
          <xdr:colOff>1104900</xdr:colOff>
          <xdr:row>20</xdr:row>
          <xdr:rowOff>266700</xdr:rowOff>
        </xdr:to>
        <xdr:sp macro="" textlink="">
          <xdr:nvSpPr>
            <xdr:cNvPr id="3101" name="Check Box 29" hidden="1">
              <a:extLst>
                <a:ext uri="{63B3BB69-23CF-44E3-9099-C40C66FF867C}">
                  <a14:compatExt spid="_x0000_s3101"/>
                </a:ext>
                <a:ext uri="{FF2B5EF4-FFF2-40B4-BE49-F238E27FC236}">
                  <a16:creationId xmlns:a16="http://schemas.microsoft.com/office/drawing/2014/main" id="{00000000-0008-0000-0000-00001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20</xdr:row>
          <xdr:rowOff>28575</xdr:rowOff>
        </xdr:from>
        <xdr:to>
          <xdr:col>5</xdr:col>
          <xdr:colOff>1104900</xdr:colOff>
          <xdr:row>20</xdr:row>
          <xdr:rowOff>266700</xdr:rowOff>
        </xdr:to>
        <xdr:sp macro="" textlink="">
          <xdr:nvSpPr>
            <xdr:cNvPr id="3102" name="Check Box 30" hidden="1">
              <a:extLst>
                <a:ext uri="{63B3BB69-23CF-44E3-9099-C40C66FF867C}">
                  <a14:compatExt spid="_x0000_s3102"/>
                </a:ext>
                <a:ext uri="{FF2B5EF4-FFF2-40B4-BE49-F238E27FC236}">
                  <a16:creationId xmlns:a16="http://schemas.microsoft.com/office/drawing/2014/main" id="{00000000-0008-0000-0000-00001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21</xdr:row>
          <xdr:rowOff>28575</xdr:rowOff>
        </xdr:from>
        <xdr:to>
          <xdr:col>4</xdr:col>
          <xdr:colOff>1104900</xdr:colOff>
          <xdr:row>21</xdr:row>
          <xdr:rowOff>266700</xdr:rowOff>
        </xdr:to>
        <xdr:sp macro="" textlink="">
          <xdr:nvSpPr>
            <xdr:cNvPr id="3103" name="Check Box 31" hidden="1">
              <a:extLst>
                <a:ext uri="{63B3BB69-23CF-44E3-9099-C40C66FF867C}">
                  <a14:compatExt spid="_x0000_s3103"/>
                </a:ext>
                <a:ext uri="{FF2B5EF4-FFF2-40B4-BE49-F238E27FC236}">
                  <a16:creationId xmlns:a16="http://schemas.microsoft.com/office/drawing/2014/main" id="{00000000-0008-0000-0000-00001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21</xdr:row>
          <xdr:rowOff>28575</xdr:rowOff>
        </xdr:from>
        <xdr:to>
          <xdr:col>5</xdr:col>
          <xdr:colOff>1104900</xdr:colOff>
          <xdr:row>21</xdr:row>
          <xdr:rowOff>266700</xdr:rowOff>
        </xdr:to>
        <xdr:sp macro="" textlink="">
          <xdr:nvSpPr>
            <xdr:cNvPr id="3104" name="Check Box 32" hidden="1">
              <a:extLst>
                <a:ext uri="{63B3BB69-23CF-44E3-9099-C40C66FF867C}">
                  <a14:compatExt spid="_x0000_s3104"/>
                </a:ext>
                <a:ext uri="{FF2B5EF4-FFF2-40B4-BE49-F238E27FC236}">
                  <a16:creationId xmlns:a16="http://schemas.microsoft.com/office/drawing/2014/main" id="{00000000-0008-0000-0000-00002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22</xdr:row>
          <xdr:rowOff>28575</xdr:rowOff>
        </xdr:from>
        <xdr:to>
          <xdr:col>4</xdr:col>
          <xdr:colOff>1104900</xdr:colOff>
          <xdr:row>22</xdr:row>
          <xdr:rowOff>266700</xdr:rowOff>
        </xdr:to>
        <xdr:sp macro="" textlink="">
          <xdr:nvSpPr>
            <xdr:cNvPr id="3105" name="Check Box 33" hidden="1">
              <a:extLst>
                <a:ext uri="{63B3BB69-23CF-44E3-9099-C40C66FF867C}">
                  <a14:compatExt spid="_x0000_s3105"/>
                </a:ext>
                <a:ext uri="{FF2B5EF4-FFF2-40B4-BE49-F238E27FC236}">
                  <a16:creationId xmlns:a16="http://schemas.microsoft.com/office/drawing/2014/main" id="{00000000-0008-0000-0000-00002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22</xdr:row>
          <xdr:rowOff>28575</xdr:rowOff>
        </xdr:from>
        <xdr:to>
          <xdr:col>5</xdr:col>
          <xdr:colOff>1104900</xdr:colOff>
          <xdr:row>22</xdr:row>
          <xdr:rowOff>266700</xdr:rowOff>
        </xdr:to>
        <xdr:sp macro="" textlink="">
          <xdr:nvSpPr>
            <xdr:cNvPr id="3106" name="Check Box 34" hidden="1">
              <a:extLst>
                <a:ext uri="{63B3BB69-23CF-44E3-9099-C40C66FF867C}">
                  <a14:compatExt spid="_x0000_s3106"/>
                </a:ext>
                <a:ext uri="{FF2B5EF4-FFF2-40B4-BE49-F238E27FC236}">
                  <a16:creationId xmlns:a16="http://schemas.microsoft.com/office/drawing/2014/main" id="{00000000-0008-0000-0000-00002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23</xdr:row>
          <xdr:rowOff>28575</xdr:rowOff>
        </xdr:from>
        <xdr:to>
          <xdr:col>4</xdr:col>
          <xdr:colOff>1104900</xdr:colOff>
          <xdr:row>23</xdr:row>
          <xdr:rowOff>266700</xdr:rowOff>
        </xdr:to>
        <xdr:sp macro="" textlink="">
          <xdr:nvSpPr>
            <xdr:cNvPr id="3107" name="Check Box 35" hidden="1">
              <a:extLst>
                <a:ext uri="{63B3BB69-23CF-44E3-9099-C40C66FF867C}">
                  <a14:compatExt spid="_x0000_s3107"/>
                </a:ext>
                <a:ext uri="{FF2B5EF4-FFF2-40B4-BE49-F238E27FC236}">
                  <a16:creationId xmlns:a16="http://schemas.microsoft.com/office/drawing/2014/main" id="{00000000-0008-0000-0000-00002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23</xdr:row>
          <xdr:rowOff>28575</xdr:rowOff>
        </xdr:from>
        <xdr:to>
          <xdr:col>5</xdr:col>
          <xdr:colOff>1104900</xdr:colOff>
          <xdr:row>23</xdr:row>
          <xdr:rowOff>266700</xdr:rowOff>
        </xdr:to>
        <xdr:sp macro="" textlink="">
          <xdr:nvSpPr>
            <xdr:cNvPr id="3108" name="Check Box 36" hidden="1">
              <a:extLst>
                <a:ext uri="{63B3BB69-23CF-44E3-9099-C40C66FF867C}">
                  <a14:compatExt spid="_x0000_s3108"/>
                </a:ext>
                <a:ext uri="{FF2B5EF4-FFF2-40B4-BE49-F238E27FC236}">
                  <a16:creationId xmlns:a16="http://schemas.microsoft.com/office/drawing/2014/main" id="{00000000-0008-0000-0000-00002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24</xdr:row>
          <xdr:rowOff>28575</xdr:rowOff>
        </xdr:from>
        <xdr:to>
          <xdr:col>4</xdr:col>
          <xdr:colOff>1104900</xdr:colOff>
          <xdr:row>24</xdr:row>
          <xdr:rowOff>266700</xdr:rowOff>
        </xdr:to>
        <xdr:sp macro="" textlink="">
          <xdr:nvSpPr>
            <xdr:cNvPr id="3125" name="Check Box 53" hidden="1">
              <a:extLst>
                <a:ext uri="{63B3BB69-23CF-44E3-9099-C40C66FF867C}">
                  <a14:compatExt spid="_x0000_s3125"/>
                </a:ext>
                <a:ext uri="{FF2B5EF4-FFF2-40B4-BE49-F238E27FC236}">
                  <a16:creationId xmlns:a16="http://schemas.microsoft.com/office/drawing/2014/main" id="{00000000-0008-0000-0000-00003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24</xdr:row>
          <xdr:rowOff>28575</xdr:rowOff>
        </xdr:from>
        <xdr:to>
          <xdr:col>5</xdr:col>
          <xdr:colOff>1104900</xdr:colOff>
          <xdr:row>24</xdr:row>
          <xdr:rowOff>266700</xdr:rowOff>
        </xdr:to>
        <xdr:sp macro="" textlink="">
          <xdr:nvSpPr>
            <xdr:cNvPr id="3126" name="Check Box 54" hidden="1">
              <a:extLst>
                <a:ext uri="{63B3BB69-23CF-44E3-9099-C40C66FF867C}">
                  <a14:compatExt spid="_x0000_s3126"/>
                </a:ext>
                <a:ext uri="{FF2B5EF4-FFF2-40B4-BE49-F238E27FC236}">
                  <a16:creationId xmlns:a16="http://schemas.microsoft.com/office/drawing/2014/main" id="{00000000-0008-0000-0000-00003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25</xdr:row>
          <xdr:rowOff>28575</xdr:rowOff>
        </xdr:from>
        <xdr:to>
          <xdr:col>4</xdr:col>
          <xdr:colOff>1104900</xdr:colOff>
          <xdr:row>25</xdr:row>
          <xdr:rowOff>266700</xdr:rowOff>
        </xdr:to>
        <xdr:sp macro="" textlink="">
          <xdr:nvSpPr>
            <xdr:cNvPr id="3127" name="Check Box 55" hidden="1">
              <a:extLst>
                <a:ext uri="{63B3BB69-23CF-44E3-9099-C40C66FF867C}">
                  <a14:compatExt spid="_x0000_s3127"/>
                </a:ext>
                <a:ext uri="{FF2B5EF4-FFF2-40B4-BE49-F238E27FC236}">
                  <a16:creationId xmlns:a16="http://schemas.microsoft.com/office/drawing/2014/main" id="{00000000-0008-0000-0000-00003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25</xdr:row>
          <xdr:rowOff>28575</xdr:rowOff>
        </xdr:from>
        <xdr:to>
          <xdr:col>5</xdr:col>
          <xdr:colOff>1104900</xdr:colOff>
          <xdr:row>25</xdr:row>
          <xdr:rowOff>266700</xdr:rowOff>
        </xdr:to>
        <xdr:sp macro="" textlink="">
          <xdr:nvSpPr>
            <xdr:cNvPr id="3128" name="Check Box 56" hidden="1">
              <a:extLst>
                <a:ext uri="{63B3BB69-23CF-44E3-9099-C40C66FF867C}">
                  <a14:compatExt spid="_x0000_s3128"/>
                </a:ext>
                <a:ext uri="{FF2B5EF4-FFF2-40B4-BE49-F238E27FC236}">
                  <a16:creationId xmlns:a16="http://schemas.microsoft.com/office/drawing/2014/main" id="{00000000-0008-0000-0000-00003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26</xdr:row>
          <xdr:rowOff>28575</xdr:rowOff>
        </xdr:from>
        <xdr:to>
          <xdr:col>4</xdr:col>
          <xdr:colOff>1104900</xdr:colOff>
          <xdr:row>26</xdr:row>
          <xdr:rowOff>266700</xdr:rowOff>
        </xdr:to>
        <xdr:sp macro="" textlink="">
          <xdr:nvSpPr>
            <xdr:cNvPr id="3129" name="Check Box 57" hidden="1">
              <a:extLst>
                <a:ext uri="{63B3BB69-23CF-44E3-9099-C40C66FF867C}">
                  <a14:compatExt spid="_x0000_s3129"/>
                </a:ext>
                <a:ext uri="{FF2B5EF4-FFF2-40B4-BE49-F238E27FC236}">
                  <a16:creationId xmlns:a16="http://schemas.microsoft.com/office/drawing/2014/main" id="{00000000-0008-0000-0000-00003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26</xdr:row>
          <xdr:rowOff>28575</xdr:rowOff>
        </xdr:from>
        <xdr:to>
          <xdr:col>5</xdr:col>
          <xdr:colOff>1104900</xdr:colOff>
          <xdr:row>26</xdr:row>
          <xdr:rowOff>266700</xdr:rowOff>
        </xdr:to>
        <xdr:sp macro="" textlink="">
          <xdr:nvSpPr>
            <xdr:cNvPr id="3130" name="Check Box 58" hidden="1">
              <a:extLst>
                <a:ext uri="{63B3BB69-23CF-44E3-9099-C40C66FF867C}">
                  <a14:compatExt spid="_x0000_s3130"/>
                </a:ext>
                <a:ext uri="{FF2B5EF4-FFF2-40B4-BE49-F238E27FC236}">
                  <a16:creationId xmlns:a16="http://schemas.microsoft.com/office/drawing/2014/main" id="{00000000-0008-0000-0000-00003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27</xdr:row>
          <xdr:rowOff>28575</xdr:rowOff>
        </xdr:from>
        <xdr:to>
          <xdr:col>4</xdr:col>
          <xdr:colOff>1104900</xdr:colOff>
          <xdr:row>27</xdr:row>
          <xdr:rowOff>266700</xdr:rowOff>
        </xdr:to>
        <xdr:sp macro="" textlink="">
          <xdr:nvSpPr>
            <xdr:cNvPr id="3131" name="Check Box 59" hidden="1">
              <a:extLst>
                <a:ext uri="{63B3BB69-23CF-44E3-9099-C40C66FF867C}">
                  <a14:compatExt spid="_x0000_s3131"/>
                </a:ext>
                <a:ext uri="{FF2B5EF4-FFF2-40B4-BE49-F238E27FC236}">
                  <a16:creationId xmlns:a16="http://schemas.microsoft.com/office/drawing/2014/main" id="{00000000-0008-0000-0000-00003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27</xdr:row>
          <xdr:rowOff>28575</xdr:rowOff>
        </xdr:from>
        <xdr:to>
          <xdr:col>5</xdr:col>
          <xdr:colOff>1104900</xdr:colOff>
          <xdr:row>27</xdr:row>
          <xdr:rowOff>266700</xdr:rowOff>
        </xdr:to>
        <xdr:sp macro="" textlink="">
          <xdr:nvSpPr>
            <xdr:cNvPr id="3132" name="Check Box 60" hidden="1">
              <a:extLst>
                <a:ext uri="{63B3BB69-23CF-44E3-9099-C40C66FF867C}">
                  <a14:compatExt spid="_x0000_s3132"/>
                </a:ext>
                <a:ext uri="{FF2B5EF4-FFF2-40B4-BE49-F238E27FC236}">
                  <a16:creationId xmlns:a16="http://schemas.microsoft.com/office/drawing/2014/main" id="{00000000-0008-0000-0000-00003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28</xdr:row>
          <xdr:rowOff>28575</xdr:rowOff>
        </xdr:from>
        <xdr:to>
          <xdr:col>4</xdr:col>
          <xdr:colOff>1104900</xdr:colOff>
          <xdr:row>28</xdr:row>
          <xdr:rowOff>266700</xdr:rowOff>
        </xdr:to>
        <xdr:sp macro="" textlink="">
          <xdr:nvSpPr>
            <xdr:cNvPr id="3133" name="Check Box 61" hidden="1">
              <a:extLst>
                <a:ext uri="{63B3BB69-23CF-44E3-9099-C40C66FF867C}">
                  <a14:compatExt spid="_x0000_s3133"/>
                </a:ext>
                <a:ext uri="{FF2B5EF4-FFF2-40B4-BE49-F238E27FC236}">
                  <a16:creationId xmlns:a16="http://schemas.microsoft.com/office/drawing/2014/main" id="{00000000-0008-0000-0000-00003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28</xdr:row>
          <xdr:rowOff>28575</xdr:rowOff>
        </xdr:from>
        <xdr:to>
          <xdr:col>5</xdr:col>
          <xdr:colOff>1104900</xdr:colOff>
          <xdr:row>28</xdr:row>
          <xdr:rowOff>266700</xdr:rowOff>
        </xdr:to>
        <xdr:sp macro="" textlink="">
          <xdr:nvSpPr>
            <xdr:cNvPr id="3134" name="Check Box 62" hidden="1">
              <a:extLst>
                <a:ext uri="{63B3BB69-23CF-44E3-9099-C40C66FF867C}">
                  <a14:compatExt spid="_x0000_s3134"/>
                </a:ext>
                <a:ext uri="{FF2B5EF4-FFF2-40B4-BE49-F238E27FC236}">
                  <a16:creationId xmlns:a16="http://schemas.microsoft.com/office/drawing/2014/main" id="{00000000-0008-0000-0000-00003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29</xdr:row>
          <xdr:rowOff>28575</xdr:rowOff>
        </xdr:from>
        <xdr:to>
          <xdr:col>4</xdr:col>
          <xdr:colOff>1104900</xdr:colOff>
          <xdr:row>29</xdr:row>
          <xdr:rowOff>266700</xdr:rowOff>
        </xdr:to>
        <xdr:sp macro="" textlink="">
          <xdr:nvSpPr>
            <xdr:cNvPr id="3135" name="Check Box 63" hidden="1">
              <a:extLst>
                <a:ext uri="{63B3BB69-23CF-44E3-9099-C40C66FF867C}">
                  <a14:compatExt spid="_x0000_s3135"/>
                </a:ext>
                <a:ext uri="{FF2B5EF4-FFF2-40B4-BE49-F238E27FC236}">
                  <a16:creationId xmlns:a16="http://schemas.microsoft.com/office/drawing/2014/main" id="{00000000-0008-0000-0000-00003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29</xdr:row>
          <xdr:rowOff>28575</xdr:rowOff>
        </xdr:from>
        <xdr:to>
          <xdr:col>5</xdr:col>
          <xdr:colOff>1104900</xdr:colOff>
          <xdr:row>29</xdr:row>
          <xdr:rowOff>266700</xdr:rowOff>
        </xdr:to>
        <xdr:sp macro="" textlink="">
          <xdr:nvSpPr>
            <xdr:cNvPr id="3136" name="Check Box 64" hidden="1">
              <a:extLst>
                <a:ext uri="{63B3BB69-23CF-44E3-9099-C40C66FF867C}">
                  <a14:compatExt spid="_x0000_s3136"/>
                </a:ext>
                <a:ext uri="{FF2B5EF4-FFF2-40B4-BE49-F238E27FC236}">
                  <a16:creationId xmlns:a16="http://schemas.microsoft.com/office/drawing/2014/main" id="{00000000-0008-0000-0000-00004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30</xdr:row>
          <xdr:rowOff>28575</xdr:rowOff>
        </xdr:from>
        <xdr:to>
          <xdr:col>4</xdr:col>
          <xdr:colOff>1104900</xdr:colOff>
          <xdr:row>30</xdr:row>
          <xdr:rowOff>266700</xdr:rowOff>
        </xdr:to>
        <xdr:sp macro="" textlink="">
          <xdr:nvSpPr>
            <xdr:cNvPr id="3137" name="Check Box 65" hidden="1">
              <a:extLst>
                <a:ext uri="{63B3BB69-23CF-44E3-9099-C40C66FF867C}">
                  <a14:compatExt spid="_x0000_s3137"/>
                </a:ext>
                <a:ext uri="{FF2B5EF4-FFF2-40B4-BE49-F238E27FC236}">
                  <a16:creationId xmlns:a16="http://schemas.microsoft.com/office/drawing/2014/main" id="{00000000-0008-0000-0000-00004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30</xdr:row>
          <xdr:rowOff>28575</xdr:rowOff>
        </xdr:from>
        <xdr:to>
          <xdr:col>5</xdr:col>
          <xdr:colOff>1104900</xdr:colOff>
          <xdr:row>30</xdr:row>
          <xdr:rowOff>266700</xdr:rowOff>
        </xdr:to>
        <xdr:sp macro="" textlink="">
          <xdr:nvSpPr>
            <xdr:cNvPr id="3138" name="Check Box 66" hidden="1">
              <a:extLst>
                <a:ext uri="{63B3BB69-23CF-44E3-9099-C40C66FF867C}">
                  <a14:compatExt spid="_x0000_s3138"/>
                </a:ext>
                <a:ext uri="{FF2B5EF4-FFF2-40B4-BE49-F238E27FC236}">
                  <a16:creationId xmlns:a16="http://schemas.microsoft.com/office/drawing/2014/main" id="{00000000-0008-0000-0000-00004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31</xdr:row>
          <xdr:rowOff>28575</xdr:rowOff>
        </xdr:from>
        <xdr:to>
          <xdr:col>4</xdr:col>
          <xdr:colOff>1104900</xdr:colOff>
          <xdr:row>31</xdr:row>
          <xdr:rowOff>266700</xdr:rowOff>
        </xdr:to>
        <xdr:sp macro="" textlink="">
          <xdr:nvSpPr>
            <xdr:cNvPr id="3139" name="Check Box 67" hidden="1">
              <a:extLst>
                <a:ext uri="{63B3BB69-23CF-44E3-9099-C40C66FF867C}">
                  <a14:compatExt spid="_x0000_s3139"/>
                </a:ext>
                <a:ext uri="{FF2B5EF4-FFF2-40B4-BE49-F238E27FC236}">
                  <a16:creationId xmlns:a16="http://schemas.microsoft.com/office/drawing/2014/main" id="{00000000-0008-0000-0000-00004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31</xdr:row>
          <xdr:rowOff>28575</xdr:rowOff>
        </xdr:from>
        <xdr:to>
          <xdr:col>5</xdr:col>
          <xdr:colOff>1104900</xdr:colOff>
          <xdr:row>31</xdr:row>
          <xdr:rowOff>266700</xdr:rowOff>
        </xdr:to>
        <xdr:sp macro="" textlink="">
          <xdr:nvSpPr>
            <xdr:cNvPr id="3140" name="Check Box 68" hidden="1">
              <a:extLst>
                <a:ext uri="{63B3BB69-23CF-44E3-9099-C40C66FF867C}">
                  <a14:compatExt spid="_x0000_s3140"/>
                </a:ext>
                <a:ext uri="{FF2B5EF4-FFF2-40B4-BE49-F238E27FC236}">
                  <a16:creationId xmlns:a16="http://schemas.microsoft.com/office/drawing/2014/main" id="{00000000-0008-0000-0000-00004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32</xdr:row>
          <xdr:rowOff>28575</xdr:rowOff>
        </xdr:from>
        <xdr:to>
          <xdr:col>4</xdr:col>
          <xdr:colOff>1104900</xdr:colOff>
          <xdr:row>32</xdr:row>
          <xdr:rowOff>266700</xdr:rowOff>
        </xdr:to>
        <xdr:sp macro="" textlink="">
          <xdr:nvSpPr>
            <xdr:cNvPr id="3141" name="Check Box 69" hidden="1">
              <a:extLst>
                <a:ext uri="{63B3BB69-23CF-44E3-9099-C40C66FF867C}">
                  <a14:compatExt spid="_x0000_s3141"/>
                </a:ext>
                <a:ext uri="{FF2B5EF4-FFF2-40B4-BE49-F238E27FC236}">
                  <a16:creationId xmlns:a16="http://schemas.microsoft.com/office/drawing/2014/main" id="{00000000-0008-0000-0000-00004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32</xdr:row>
          <xdr:rowOff>28575</xdr:rowOff>
        </xdr:from>
        <xdr:to>
          <xdr:col>5</xdr:col>
          <xdr:colOff>1104900</xdr:colOff>
          <xdr:row>32</xdr:row>
          <xdr:rowOff>266700</xdr:rowOff>
        </xdr:to>
        <xdr:sp macro="" textlink="">
          <xdr:nvSpPr>
            <xdr:cNvPr id="3142" name="Check Box 70" hidden="1">
              <a:extLst>
                <a:ext uri="{63B3BB69-23CF-44E3-9099-C40C66FF867C}">
                  <a14:compatExt spid="_x0000_s3142"/>
                </a:ext>
                <a:ext uri="{FF2B5EF4-FFF2-40B4-BE49-F238E27FC236}">
                  <a16:creationId xmlns:a16="http://schemas.microsoft.com/office/drawing/2014/main" id="{00000000-0008-0000-0000-00004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33</xdr:row>
          <xdr:rowOff>114300</xdr:rowOff>
        </xdr:from>
        <xdr:to>
          <xdr:col>4</xdr:col>
          <xdr:colOff>1114425</xdr:colOff>
          <xdr:row>33</xdr:row>
          <xdr:rowOff>352425</xdr:rowOff>
        </xdr:to>
        <xdr:sp macro="" textlink="">
          <xdr:nvSpPr>
            <xdr:cNvPr id="3143" name="Check Box 71" hidden="1">
              <a:extLst>
                <a:ext uri="{63B3BB69-23CF-44E3-9099-C40C66FF867C}">
                  <a14:compatExt spid="_x0000_s3143"/>
                </a:ext>
                <a:ext uri="{FF2B5EF4-FFF2-40B4-BE49-F238E27FC236}">
                  <a16:creationId xmlns:a16="http://schemas.microsoft.com/office/drawing/2014/main" id="{00000000-0008-0000-0000-00004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33</xdr:row>
          <xdr:rowOff>114300</xdr:rowOff>
        </xdr:from>
        <xdr:to>
          <xdr:col>5</xdr:col>
          <xdr:colOff>1114425</xdr:colOff>
          <xdr:row>33</xdr:row>
          <xdr:rowOff>352425</xdr:rowOff>
        </xdr:to>
        <xdr:sp macro="" textlink="">
          <xdr:nvSpPr>
            <xdr:cNvPr id="3144" name="Check Box 72" hidden="1">
              <a:extLst>
                <a:ext uri="{63B3BB69-23CF-44E3-9099-C40C66FF867C}">
                  <a14:compatExt spid="_x0000_s3144"/>
                </a:ext>
                <a:ext uri="{FF2B5EF4-FFF2-40B4-BE49-F238E27FC236}">
                  <a16:creationId xmlns:a16="http://schemas.microsoft.com/office/drawing/2014/main" id="{00000000-0008-0000-0000-00004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fLocksWithSheet="0"/>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54" Type="http://schemas.openxmlformats.org/officeDocument/2006/relationships/ctrlProp" Target="../ctrlProps/ctrlProp5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J51"/>
  <sheetViews>
    <sheetView showZeros="0" tabSelected="1" zoomScaleNormal="100" workbookViewId="0">
      <selection activeCell="B1" sqref="B1:C1"/>
    </sheetView>
  </sheetViews>
  <sheetFormatPr defaultRowHeight="13.5" x14ac:dyDescent="0.15"/>
  <cols>
    <col min="1" max="1" width="11.125" customWidth="1"/>
    <col min="2" max="4" width="26.625" customWidth="1"/>
    <col min="5" max="6" width="15.625" customWidth="1"/>
    <col min="7" max="7" width="3.25" customWidth="1"/>
    <col min="8" max="8" width="7.875" hidden="1" customWidth="1"/>
    <col min="9" max="9" width="6.875" hidden="1" customWidth="1"/>
    <col min="10" max="10" width="17.375" style="12" customWidth="1"/>
  </cols>
  <sheetData>
    <row r="1" spans="1:10" ht="21" customHeight="1" x14ac:dyDescent="0.15">
      <c r="A1" s="18" t="s">
        <v>48</v>
      </c>
      <c r="B1" s="82"/>
      <c r="C1" s="82"/>
      <c r="D1" s="19" t="s">
        <v>47</v>
      </c>
      <c r="E1" s="83"/>
      <c r="F1" s="84"/>
    </row>
    <row r="2" spans="1:10" ht="27" customHeight="1" x14ac:dyDescent="0.15">
      <c r="A2" s="20" t="s">
        <v>43</v>
      </c>
      <c r="B2" s="97"/>
      <c r="C2" s="98"/>
      <c r="D2" s="17" t="s">
        <v>45</v>
      </c>
      <c r="E2" s="99"/>
      <c r="F2" s="100"/>
    </row>
    <row r="3" spans="1:10" ht="32.25" customHeight="1" thickBot="1" x14ac:dyDescent="0.2">
      <c r="A3" s="21" t="s">
        <v>44</v>
      </c>
      <c r="B3" s="64"/>
      <c r="C3" s="65"/>
      <c r="D3" s="22" t="s">
        <v>46</v>
      </c>
      <c r="E3" s="101"/>
      <c r="F3" s="102"/>
    </row>
    <row r="4" spans="1:10" ht="12.75" customHeight="1" x14ac:dyDescent="0.15">
      <c r="A4" s="43" t="s">
        <v>49</v>
      </c>
    </row>
    <row r="5" spans="1:10" ht="21.95" customHeight="1" thickBot="1" x14ac:dyDescent="0.2">
      <c r="A5" s="1" t="s">
        <v>25</v>
      </c>
      <c r="B5" s="103" t="s">
        <v>24</v>
      </c>
      <c r="C5" s="104"/>
      <c r="D5" s="105"/>
      <c r="E5" s="64" t="s">
        <v>26</v>
      </c>
      <c r="F5" s="65"/>
    </row>
    <row r="6" spans="1:10" ht="21.95" customHeight="1" x14ac:dyDescent="0.15">
      <c r="A6" s="2">
        <v>1</v>
      </c>
      <c r="B6" s="85" t="s">
        <v>0</v>
      </c>
      <c r="C6" s="54"/>
      <c r="D6" s="55"/>
      <c r="E6" s="37" ph="1"/>
      <c r="F6" s="38" ph="1"/>
      <c r="H6" s="6"/>
      <c r="I6" s="6"/>
      <c r="J6" s="13" t="str">
        <f>IF(AND(H6=TRUE,I6=TRUE),"二重回答です",IF(AND(H6=FALSE,I6=FALSE),"未回答です",""))</f>
        <v>未回答です</v>
      </c>
    </row>
    <row r="7" spans="1:10" ht="21.95" customHeight="1" x14ac:dyDescent="0.15">
      <c r="A7" s="2">
        <v>2</v>
      </c>
      <c r="B7" s="85" t="s">
        <v>1</v>
      </c>
      <c r="C7" s="54"/>
      <c r="D7" s="55"/>
      <c r="E7" s="29"/>
      <c r="F7" s="30"/>
      <c r="H7" s="6"/>
      <c r="I7" s="6"/>
      <c r="J7" s="13" t="str">
        <f t="shared" ref="J7:J34" si="0">IF(AND(H7=TRUE,I7=TRUE),"二重回答です",IF(AND(H7=FALSE,I7=FALSE),"未回答です",""))</f>
        <v>未回答です</v>
      </c>
    </row>
    <row r="8" spans="1:10" ht="21.95" customHeight="1" x14ac:dyDescent="0.15">
      <c r="A8" s="2">
        <v>3</v>
      </c>
      <c r="B8" s="85" t="s">
        <v>2</v>
      </c>
      <c r="C8" s="54"/>
      <c r="D8" s="55"/>
      <c r="E8" s="29"/>
      <c r="F8" s="30"/>
      <c r="H8" s="6"/>
      <c r="I8" s="6"/>
      <c r="J8" s="13" t="str">
        <f t="shared" si="0"/>
        <v>未回答です</v>
      </c>
    </row>
    <row r="9" spans="1:10" ht="21.95" customHeight="1" x14ac:dyDescent="0.15">
      <c r="A9" s="2">
        <v>4</v>
      </c>
      <c r="B9" s="85" t="s">
        <v>3</v>
      </c>
      <c r="C9" s="54"/>
      <c r="D9" s="55"/>
      <c r="E9" s="29"/>
      <c r="F9" s="30"/>
      <c r="H9" s="6"/>
      <c r="I9" s="6"/>
      <c r="J9" s="13" t="str">
        <f t="shared" si="0"/>
        <v>未回答です</v>
      </c>
    </row>
    <row r="10" spans="1:10" ht="21.95" customHeight="1" x14ac:dyDescent="0.15">
      <c r="A10" s="2">
        <v>5</v>
      </c>
      <c r="B10" s="85" t="s">
        <v>4</v>
      </c>
      <c r="C10" s="54"/>
      <c r="D10" s="55"/>
      <c r="E10" s="29"/>
      <c r="F10" s="30"/>
      <c r="H10" s="6"/>
      <c r="I10" s="6"/>
      <c r="J10" s="13" t="str">
        <f t="shared" si="0"/>
        <v>未回答です</v>
      </c>
    </row>
    <row r="11" spans="1:10" ht="21.95" customHeight="1" x14ac:dyDescent="0.15">
      <c r="A11" s="5">
        <v>6</v>
      </c>
      <c r="B11" s="66" t="s">
        <v>5</v>
      </c>
      <c r="C11" s="54"/>
      <c r="D11" s="55"/>
      <c r="E11" s="39" ph="1"/>
      <c r="F11" s="40" ph="1"/>
      <c r="H11" s="6"/>
      <c r="I11" s="6"/>
      <c r="J11" s="13" t="str">
        <f t="shared" si="0"/>
        <v>未回答です</v>
      </c>
    </row>
    <row r="12" spans="1:10" ht="21.95" customHeight="1" x14ac:dyDescent="0.15">
      <c r="A12" s="5">
        <v>7</v>
      </c>
      <c r="B12" s="66" t="s">
        <v>6</v>
      </c>
      <c r="C12" s="54"/>
      <c r="D12" s="55"/>
      <c r="E12" s="39"/>
      <c r="F12" s="40"/>
      <c r="H12" s="6"/>
      <c r="I12" s="6"/>
      <c r="J12" s="13" t="str">
        <f t="shared" si="0"/>
        <v>未回答です</v>
      </c>
    </row>
    <row r="13" spans="1:10" ht="21.95" customHeight="1" x14ac:dyDescent="0.15">
      <c r="A13" s="5">
        <v>8</v>
      </c>
      <c r="B13" s="66" t="s">
        <v>7</v>
      </c>
      <c r="C13" s="54"/>
      <c r="D13" s="55"/>
      <c r="E13" s="39"/>
      <c r="F13" s="40"/>
      <c r="H13" s="6"/>
      <c r="I13" s="6"/>
      <c r="J13" s="13" t="str">
        <f t="shared" si="0"/>
        <v>未回答です</v>
      </c>
    </row>
    <row r="14" spans="1:10" ht="21.95" customHeight="1" x14ac:dyDescent="0.15">
      <c r="A14" s="5">
        <v>9</v>
      </c>
      <c r="B14" s="66" t="s">
        <v>10</v>
      </c>
      <c r="C14" s="54"/>
      <c r="D14" s="55"/>
      <c r="E14" s="39"/>
      <c r="F14" s="40"/>
      <c r="H14" s="6"/>
      <c r="I14" s="6"/>
      <c r="J14" s="13" t="str">
        <f t="shared" si="0"/>
        <v>未回答です</v>
      </c>
    </row>
    <row r="15" spans="1:10" ht="21.95" customHeight="1" x14ac:dyDescent="0.15">
      <c r="A15" s="5">
        <v>10</v>
      </c>
      <c r="B15" s="66" t="s">
        <v>8</v>
      </c>
      <c r="C15" s="54"/>
      <c r="D15" s="55"/>
      <c r="E15" s="39"/>
      <c r="F15" s="40"/>
      <c r="H15" s="6"/>
      <c r="I15" s="6"/>
      <c r="J15" s="13" t="str">
        <f t="shared" si="0"/>
        <v>未回答です</v>
      </c>
    </row>
    <row r="16" spans="1:10" ht="21.95" customHeight="1" x14ac:dyDescent="0.15">
      <c r="A16" s="7">
        <v>11</v>
      </c>
      <c r="B16" s="90" t="s">
        <v>9</v>
      </c>
      <c r="C16" s="54"/>
      <c r="D16" s="55"/>
      <c r="E16" s="31"/>
      <c r="F16" s="32"/>
      <c r="H16" s="6"/>
      <c r="I16" s="6"/>
      <c r="J16" s="13" t="str">
        <f t="shared" si="0"/>
        <v>未回答です</v>
      </c>
    </row>
    <row r="17" spans="1:10" ht="21.95" customHeight="1" thickBot="1" x14ac:dyDescent="0.2">
      <c r="A17" s="8" t="s">
        <v>27</v>
      </c>
      <c r="B17" s="87" t="s">
        <v>52</v>
      </c>
      <c r="C17" s="88"/>
      <c r="D17" s="89"/>
      <c r="E17" s="41"/>
      <c r="F17" s="42"/>
      <c r="H17" s="6"/>
      <c r="I17" s="6"/>
      <c r="J17" s="13" t="str">
        <f t="shared" si="0"/>
        <v>未回答です</v>
      </c>
    </row>
    <row r="18" spans="1:10" ht="21.95" customHeight="1" thickBot="1" x14ac:dyDescent="0.2">
      <c r="A18" s="80" t="s">
        <v>28</v>
      </c>
      <c r="B18" s="91" t="s">
        <v>50</v>
      </c>
      <c r="C18" s="92"/>
      <c r="D18" s="93"/>
      <c r="E18" s="16" t="s">
        <v>29</v>
      </c>
      <c r="F18" s="9" t="s">
        <v>30</v>
      </c>
      <c r="H18" s="6"/>
      <c r="I18" s="6"/>
      <c r="J18" s="13"/>
    </row>
    <row r="19" spans="1:10" ht="21.95" customHeight="1" thickBot="1" x14ac:dyDescent="0.2">
      <c r="A19" s="81"/>
      <c r="B19" s="94" t="str">
        <f>IF(F19=0,"",IF(E19=0,"",(F19/(E19/100))/(E19/100)))</f>
        <v/>
      </c>
      <c r="C19" s="95"/>
      <c r="D19" s="96"/>
      <c r="E19" s="23"/>
      <c r="F19" s="24"/>
      <c r="H19" s="6"/>
      <c r="I19" s="6"/>
      <c r="J19" s="13"/>
    </row>
    <row r="20" spans="1:10" ht="21.95" customHeight="1" x14ac:dyDescent="0.15">
      <c r="A20" s="4">
        <v>13</v>
      </c>
      <c r="B20" s="86" t="s">
        <v>11</v>
      </c>
      <c r="C20" s="54"/>
      <c r="D20" s="55"/>
      <c r="E20" s="25"/>
      <c r="F20" s="26"/>
      <c r="H20" s="6"/>
      <c r="I20" s="6"/>
      <c r="J20" s="13" t="str">
        <f t="shared" si="0"/>
        <v>未回答です</v>
      </c>
    </row>
    <row r="21" spans="1:10" ht="21.95" customHeight="1" x14ac:dyDescent="0.15">
      <c r="A21" s="4">
        <v>14</v>
      </c>
      <c r="B21" s="86" t="s">
        <v>12</v>
      </c>
      <c r="C21" s="54"/>
      <c r="D21" s="55"/>
      <c r="E21" s="27"/>
      <c r="F21" s="28"/>
      <c r="H21" s="6"/>
      <c r="I21" s="6"/>
      <c r="J21" s="13" t="str">
        <f t="shared" si="0"/>
        <v>未回答です</v>
      </c>
    </row>
    <row r="22" spans="1:10" ht="21.95" customHeight="1" x14ac:dyDescent="0.15">
      <c r="A22" s="4">
        <v>15</v>
      </c>
      <c r="B22" s="86" t="s">
        <v>13</v>
      </c>
      <c r="C22" s="54"/>
      <c r="D22" s="55"/>
      <c r="E22" s="27"/>
      <c r="F22" s="28"/>
      <c r="H22" s="6"/>
      <c r="I22" s="6"/>
      <c r="J22" s="13" t="str">
        <f t="shared" si="0"/>
        <v>未回答です</v>
      </c>
    </row>
    <row r="23" spans="1:10" ht="21.95" customHeight="1" x14ac:dyDescent="0.15">
      <c r="A23" s="2">
        <v>16</v>
      </c>
      <c r="B23" s="85" t="s">
        <v>14</v>
      </c>
      <c r="C23" s="54"/>
      <c r="D23" s="55"/>
      <c r="E23" s="29"/>
      <c r="F23" s="30"/>
      <c r="H23" s="6"/>
      <c r="I23" s="6"/>
      <c r="J23" s="13" t="str">
        <f t="shared" si="0"/>
        <v>未回答です</v>
      </c>
    </row>
    <row r="24" spans="1:10" ht="21.95" customHeight="1" x14ac:dyDescent="0.15">
      <c r="A24" s="2">
        <v>17</v>
      </c>
      <c r="B24" s="85" t="s">
        <v>15</v>
      </c>
      <c r="C24" s="54"/>
      <c r="D24" s="55"/>
      <c r="E24" s="29"/>
      <c r="F24" s="30"/>
      <c r="H24" s="6"/>
      <c r="I24" s="6"/>
      <c r="J24" s="13" t="str">
        <f t="shared" si="0"/>
        <v>未回答です</v>
      </c>
    </row>
    <row r="25" spans="1:10" ht="21.95" customHeight="1" x14ac:dyDescent="0.15">
      <c r="A25" s="7">
        <v>18</v>
      </c>
      <c r="B25" s="90" t="s">
        <v>16</v>
      </c>
      <c r="C25" s="54"/>
      <c r="D25" s="55"/>
      <c r="E25" s="31"/>
      <c r="F25" s="32"/>
      <c r="H25" s="6"/>
      <c r="I25" s="6"/>
      <c r="J25" s="13" t="str">
        <f t="shared" si="0"/>
        <v>未回答です</v>
      </c>
    </row>
    <row r="26" spans="1:10" ht="21.95" customHeight="1" x14ac:dyDescent="0.15">
      <c r="A26" s="7">
        <v>19</v>
      </c>
      <c r="B26" s="90" t="s">
        <v>17</v>
      </c>
      <c r="C26" s="54"/>
      <c r="D26" s="55"/>
      <c r="E26" s="31"/>
      <c r="F26" s="32"/>
      <c r="H26" s="6"/>
      <c r="I26" s="6"/>
      <c r="J26" s="13" t="str">
        <f t="shared" si="0"/>
        <v>未回答です</v>
      </c>
    </row>
    <row r="27" spans="1:10" ht="21.95" customHeight="1" x14ac:dyDescent="0.15">
      <c r="A27" s="7">
        <v>20</v>
      </c>
      <c r="B27" s="90" t="s">
        <v>18</v>
      </c>
      <c r="C27" s="54"/>
      <c r="D27" s="55"/>
      <c r="E27" s="31"/>
      <c r="F27" s="32"/>
      <c r="H27" s="6"/>
      <c r="I27" s="6"/>
      <c r="J27" s="13" t="str">
        <f t="shared" si="0"/>
        <v>未回答です</v>
      </c>
    </row>
    <row r="28" spans="1:10" ht="21.95" customHeight="1" x14ac:dyDescent="0.15">
      <c r="A28" s="10">
        <v>21</v>
      </c>
      <c r="B28" s="53" t="s">
        <v>19</v>
      </c>
      <c r="C28" s="54"/>
      <c r="D28" s="55"/>
      <c r="E28" s="33"/>
      <c r="F28" s="34"/>
      <c r="H28" s="6"/>
      <c r="I28" s="6"/>
      <c r="J28" s="13" t="str">
        <f t="shared" si="0"/>
        <v>未回答です</v>
      </c>
    </row>
    <row r="29" spans="1:10" ht="21.95" customHeight="1" x14ac:dyDescent="0.15">
      <c r="A29" s="10">
        <v>22</v>
      </c>
      <c r="B29" s="53" t="s">
        <v>20</v>
      </c>
      <c r="C29" s="54"/>
      <c r="D29" s="55"/>
      <c r="E29" s="33"/>
      <c r="F29" s="34"/>
      <c r="H29" s="6"/>
      <c r="I29" s="6"/>
      <c r="J29" s="13" t="str">
        <f t="shared" si="0"/>
        <v>未回答です</v>
      </c>
    </row>
    <row r="30" spans="1:10" ht="21.95" customHeight="1" x14ac:dyDescent="0.15">
      <c r="A30" s="10">
        <v>23</v>
      </c>
      <c r="B30" s="53" t="s">
        <v>21</v>
      </c>
      <c r="C30" s="54"/>
      <c r="D30" s="55"/>
      <c r="E30" s="33"/>
      <c r="F30" s="34"/>
      <c r="H30" s="6"/>
      <c r="I30" s="6"/>
      <c r="J30" s="13" t="str">
        <f t="shared" si="0"/>
        <v>未回答です</v>
      </c>
    </row>
    <row r="31" spans="1:10" ht="21.95" customHeight="1" x14ac:dyDescent="0.15">
      <c r="A31" s="10">
        <v>24</v>
      </c>
      <c r="B31" s="53" t="s">
        <v>22</v>
      </c>
      <c r="C31" s="54"/>
      <c r="D31" s="55"/>
      <c r="E31" s="33"/>
      <c r="F31" s="34"/>
      <c r="H31" s="6"/>
      <c r="I31" s="6"/>
      <c r="J31" s="13" t="str">
        <f t="shared" si="0"/>
        <v>未回答です</v>
      </c>
    </row>
    <row r="32" spans="1:10" ht="21.95" customHeight="1" x14ac:dyDescent="0.15">
      <c r="A32" s="10">
        <v>25</v>
      </c>
      <c r="B32" s="53" t="s">
        <v>23</v>
      </c>
      <c r="C32" s="54"/>
      <c r="D32" s="55"/>
      <c r="E32" s="35"/>
      <c r="F32" s="36"/>
      <c r="H32" s="6"/>
      <c r="I32" s="6"/>
      <c r="J32" s="13" t="str">
        <f t="shared" si="0"/>
        <v>未回答です</v>
      </c>
    </row>
    <row r="33" spans="1:10" ht="23.1" customHeight="1" x14ac:dyDescent="0.15">
      <c r="A33" s="3">
        <v>26</v>
      </c>
      <c r="B33" s="61" t="s">
        <v>31</v>
      </c>
      <c r="C33" s="62"/>
      <c r="D33" s="63"/>
      <c r="E33" s="44"/>
      <c r="F33" s="45"/>
      <c r="G33" s="11"/>
      <c r="H33" s="6"/>
      <c r="I33" s="6"/>
      <c r="J33" s="13" t="str">
        <f t="shared" si="0"/>
        <v>未回答です</v>
      </c>
    </row>
    <row r="34" spans="1:10" ht="36.75" customHeight="1" thickBot="1" x14ac:dyDescent="0.2">
      <c r="A34" s="58" t="s">
        <v>51</v>
      </c>
      <c r="B34" s="59"/>
      <c r="C34" s="59"/>
      <c r="D34" s="60"/>
      <c r="E34" s="46"/>
      <c r="F34" s="47"/>
      <c r="J34" s="13" t="str">
        <f t="shared" si="0"/>
        <v>未回答です</v>
      </c>
    </row>
    <row r="35" spans="1:10" s="51" customFormat="1" ht="4.5" customHeight="1" x14ac:dyDescent="0.15">
      <c r="A35" s="48"/>
      <c r="B35" s="49"/>
      <c r="C35" s="49"/>
      <c r="D35" s="49"/>
      <c r="E35" s="50"/>
      <c r="F35" s="50"/>
      <c r="J35" s="52"/>
    </row>
    <row r="36" spans="1:10" ht="18" customHeight="1" x14ac:dyDescent="0.15">
      <c r="A36" s="67" t="s">
        <v>32</v>
      </c>
      <c r="B36" s="77" t="s">
        <v>41</v>
      </c>
      <c r="C36" s="78"/>
      <c r="D36" s="79"/>
      <c r="E36" s="56" t="s">
        <v>33</v>
      </c>
      <c r="F36" s="57"/>
    </row>
    <row r="37" spans="1:10" ht="18" customHeight="1" x14ac:dyDescent="0.15">
      <c r="A37" s="68"/>
      <c r="B37" s="70" t="s">
        <v>42</v>
      </c>
      <c r="C37" s="70"/>
      <c r="D37" s="70"/>
      <c r="E37" s="70"/>
      <c r="F37" s="70"/>
    </row>
    <row r="38" spans="1:10" ht="18" customHeight="1" x14ac:dyDescent="0.15">
      <c r="A38" s="68"/>
      <c r="B38" s="14" t="s">
        <v>35</v>
      </c>
      <c r="C38" s="15"/>
      <c r="D38" s="15"/>
      <c r="E38" s="56">
        <f>COUNTIF(I6:I17,"TRUE")+COUNTIF(I20:I27,"TRUE")</f>
        <v>0</v>
      </c>
      <c r="F38" s="57"/>
    </row>
    <row r="39" spans="1:10" ht="18" customHeight="1" x14ac:dyDescent="0.15">
      <c r="A39" s="68"/>
      <c r="B39" s="71" t="str">
        <f>IF(E38&gt;9,"生活全般のフレイル予防が必要です","")</f>
        <v/>
      </c>
      <c r="C39" s="72"/>
      <c r="D39" s="72"/>
      <c r="E39" s="72"/>
      <c r="F39" s="73"/>
    </row>
    <row r="40" spans="1:10" ht="18" customHeight="1" x14ac:dyDescent="0.15">
      <c r="A40" s="68"/>
      <c r="B40" s="14" t="s">
        <v>34</v>
      </c>
      <c r="C40" s="15"/>
      <c r="D40" s="15"/>
      <c r="E40" s="56">
        <f>COUNTIF(I11:I15,"TRUE")</f>
        <v>0</v>
      </c>
      <c r="F40" s="57"/>
    </row>
    <row r="41" spans="1:10" ht="18" customHeight="1" x14ac:dyDescent="0.15">
      <c r="A41" s="68"/>
      <c r="B41" s="74" t="str">
        <f>IF(E40&gt;2,"転倒や骨折に注意！筋力アップが必要です!","")</f>
        <v/>
      </c>
      <c r="C41" s="75"/>
      <c r="D41" s="75"/>
      <c r="E41" s="75"/>
      <c r="F41" s="76"/>
    </row>
    <row r="42" spans="1:10" ht="18" customHeight="1" x14ac:dyDescent="0.15">
      <c r="A42" s="68"/>
      <c r="B42" s="14" t="s">
        <v>36</v>
      </c>
      <c r="C42" s="15"/>
      <c r="D42" s="15"/>
      <c r="E42" s="56">
        <f>COUNTIF(I16:I17,"TRUE")</f>
        <v>0</v>
      </c>
      <c r="F42" s="57"/>
    </row>
    <row r="43" spans="1:10" ht="18" customHeight="1" x14ac:dyDescent="0.15">
      <c r="A43" s="68"/>
      <c r="B43" s="74" t="str">
        <f>IF(E42&gt;1,"低栄養予防が必要です!","")</f>
        <v/>
      </c>
      <c r="C43" s="75"/>
      <c r="D43" s="75"/>
      <c r="E43" s="75"/>
      <c r="F43" s="76"/>
    </row>
    <row r="44" spans="1:10" ht="18" customHeight="1" x14ac:dyDescent="0.15">
      <c r="A44" s="68"/>
      <c r="B44" s="14" t="s">
        <v>37</v>
      </c>
      <c r="C44" s="15"/>
      <c r="D44" s="15"/>
      <c r="E44" s="56">
        <f>COUNTIF(I20:I22,"TRUE")</f>
        <v>0</v>
      </c>
      <c r="F44" s="57"/>
    </row>
    <row r="45" spans="1:10" ht="18" customHeight="1" x14ac:dyDescent="0.15">
      <c r="A45" s="68"/>
      <c r="B45" s="74" t="str">
        <f>IF(E44&gt;1,"口腔機能の向上が必要です","")</f>
        <v/>
      </c>
      <c r="C45" s="75"/>
      <c r="D45" s="75"/>
      <c r="E45" s="75"/>
      <c r="F45" s="76"/>
    </row>
    <row r="46" spans="1:10" ht="18" customHeight="1" x14ac:dyDescent="0.15">
      <c r="A46" s="68"/>
      <c r="B46" s="14" t="s">
        <v>38</v>
      </c>
      <c r="C46" s="15"/>
      <c r="D46" s="15"/>
      <c r="E46" s="56">
        <f>COUNTIF(I23,"TRUE")</f>
        <v>0</v>
      </c>
      <c r="F46" s="57"/>
    </row>
    <row r="47" spans="1:10" ht="18" customHeight="1" x14ac:dyDescent="0.15">
      <c r="A47" s="68"/>
      <c r="B47" s="74" t="str">
        <f>IF(E46&gt;0,"閉じこもり予防が必要です","")</f>
        <v/>
      </c>
      <c r="C47" s="75"/>
      <c r="D47" s="75"/>
      <c r="E47" s="75"/>
      <c r="F47" s="76"/>
    </row>
    <row r="48" spans="1:10" ht="18" customHeight="1" x14ac:dyDescent="0.15">
      <c r="A48" s="68"/>
      <c r="B48" s="14" t="s">
        <v>39</v>
      </c>
      <c r="C48" s="15"/>
      <c r="D48" s="15"/>
      <c r="E48" s="56">
        <f>COUNTIF(I25:I27,"TRUE")</f>
        <v>0</v>
      </c>
      <c r="F48" s="57"/>
    </row>
    <row r="49" spans="1:6" ht="18" customHeight="1" x14ac:dyDescent="0.15">
      <c r="A49" s="68"/>
      <c r="B49" s="74" t="str">
        <f>IF(E48&gt;0,"もの忘れ予防が必要です","")</f>
        <v/>
      </c>
      <c r="C49" s="75"/>
      <c r="D49" s="75"/>
      <c r="E49" s="75"/>
      <c r="F49" s="76"/>
    </row>
    <row r="50" spans="1:6" ht="18" customHeight="1" x14ac:dyDescent="0.15">
      <c r="A50" s="68"/>
      <c r="B50" s="14" t="s">
        <v>40</v>
      </c>
      <c r="C50" s="15"/>
      <c r="D50" s="15"/>
      <c r="E50" s="56">
        <f>COUNTIF(I28:I32,"TRUE")</f>
        <v>0</v>
      </c>
      <c r="F50" s="57"/>
    </row>
    <row r="51" spans="1:6" ht="18" customHeight="1" x14ac:dyDescent="0.15">
      <c r="A51" s="69"/>
      <c r="B51" s="74" t="str">
        <f>IF(E50&gt;1,"落ち込み予防が必要です","")</f>
        <v/>
      </c>
      <c r="C51" s="75"/>
      <c r="D51" s="75"/>
      <c r="E51" s="75"/>
      <c r="F51" s="76"/>
    </row>
  </sheetData>
  <mergeCells count="56">
    <mergeCell ref="B2:C2"/>
    <mergeCell ref="E2:F2"/>
    <mergeCell ref="B3:C3"/>
    <mergeCell ref="E3:F3"/>
    <mergeCell ref="B27:D27"/>
    <mergeCell ref="B26:D26"/>
    <mergeCell ref="B25:D25"/>
    <mergeCell ref="B24:D24"/>
    <mergeCell ref="B23:D23"/>
    <mergeCell ref="B6:D6"/>
    <mergeCell ref="B5:D5"/>
    <mergeCell ref="B22:D22"/>
    <mergeCell ref="B1:C1"/>
    <mergeCell ref="E1:F1"/>
    <mergeCell ref="B7:D7"/>
    <mergeCell ref="B21:D21"/>
    <mergeCell ref="B20:D20"/>
    <mergeCell ref="B17:D17"/>
    <mergeCell ref="B16:D16"/>
    <mergeCell ref="B15:D15"/>
    <mergeCell ref="B12:D12"/>
    <mergeCell ref="B11:D11"/>
    <mergeCell ref="B10:D10"/>
    <mergeCell ref="B9:D9"/>
    <mergeCell ref="B8:D8"/>
    <mergeCell ref="B18:D18"/>
    <mergeCell ref="B19:D19"/>
    <mergeCell ref="B13:D13"/>
    <mergeCell ref="E48:F48"/>
    <mergeCell ref="E5:F5"/>
    <mergeCell ref="B14:D14"/>
    <mergeCell ref="A36:A51"/>
    <mergeCell ref="B37:F37"/>
    <mergeCell ref="B39:F39"/>
    <mergeCell ref="B41:F41"/>
    <mergeCell ref="B43:F43"/>
    <mergeCell ref="B45:F45"/>
    <mergeCell ref="B47:F47"/>
    <mergeCell ref="B49:F49"/>
    <mergeCell ref="E50:F50"/>
    <mergeCell ref="B51:F51"/>
    <mergeCell ref="B36:D36"/>
    <mergeCell ref="E38:F38"/>
    <mergeCell ref="A18:A19"/>
    <mergeCell ref="B30:D30"/>
    <mergeCell ref="B29:D29"/>
    <mergeCell ref="B28:D28"/>
    <mergeCell ref="E46:F46"/>
    <mergeCell ref="E36:F36"/>
    <mergeCell ref="E40:F40"/>
    <mergeCell ref="E42:F42"/>
    <mergeCell ref="E44:F44"/>
    <mergeCell ref="A34:D34"/>
    <mergeCell ref="B33:D33"/>
    <mergeCell ref="B32:D32"/>
    <mergeCell ref="B31:D31"/>
  </mergeCells>
  <phoneticPr fontId="4"/>
  <dataValidations count="2">
    <dataValidation type="decimal" allowBlank="1" showInputMessage="1" showErrorMessage="1" sqref="E19" xr:uid="{00000000-0002-0000-0000-000000000000}">
      <formula1>1</formula1>
      <formula2>251</formula2>
    </dataValidation>
    <dataValidation type="decimal" allowBlank="1" showInputMessage="1" showErrorMessage="1" sqref="F19" xr:uid="{00000000-0002-0000-0000-000001000000}">
      <formula1>1</formula1>
      <formula2>597</formula2>
    </dataValidation>
  </dataValidations>
  <pageMargins left="0.31496062992125984" right="0.31496062992125984" top="0.55118110236220474" bottom="0.15748031496062992" header="0.31496062992125984" footer="0.11811023622047245"/>
  <pageSetup paperSize="9" scale="81" fitToHeight="0" orientation="portrait" r:id="rId1"/>
  <headerFooter>
    <oddHeader>&amp;C基本チェックリスト</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3075" r:id="rId4" name="Check Box 3">
              <controlPr locked="0" defaultSize="0" autoFill="0" autoLine="0" autoPict="0">
                <anchor moveWithCells="1">
                  <from>
                    <xdr:col>4</xdr:col>
                    <xdr:colOff>47625</xdr:colOff>
                    <xdr:row>5</xdr:row>
                    <xdr:rowOff>28575</xdr:rowOff>
                  </from>
                  <to>
                    <xdr:col>4</xdr:col>
                    <xdr:colOff>1104900</xdr:colOff>
                    <xdr:row>5</xdr:row>
                    <xdr:rowOff>266700</xdr:rowOff>
                  </to>
                </anchor>
              </controlPr>
            </control>
          </mc:Choice>
        </mc:AlternateContent>
        <mc:AlternateContent xmlns:mc="http://schemas.openxmlformats.org/markup-compatibility/2006">
          <mc:Choice Requires="x14">
            <control shapeId="3076" r:id="rId5" name="Check Box 4">
              <controlPr locked="0" defaultSize="0" autoFill="0" autoLine="0" autoPict="0">
                <anchor moveWithCells="1">
                  <from>
                    <xdr:col>5</xdr:col>
                    <xdr:colOff>47625</xdr:colOff>
                    <xdr:row>5</xdr:row>
                    <xdr:rowOff>28575</xdr:rowOff>
                  </from>
                  <to>
                    <xdr:col>5</xdr:col>
                    <xdr:colOff>1104900</xdr:colOff>
                    <xdr:row>5</xdr:row>
                    <xdr:rowOff>266700</xdr:rowOff>
                  </to>
                </anchor>
              </controlPr>
            </control>
          </mc:Choice>
        </mc:AlternateContent>
        <mc:AlternateContent xmlns:mc="http://schemas.openxmlformats.org/markup-compatibility/2006">
          <mc:Choice Requires="x14">
            <control shapeId="3077" r:id="rId6" name="Check Box 5">
              <controlPr locked="0" defaultSize="0" autoFill="0" autoLine="0" autoPict="0">
                <anchor moveWithCells="1">
                  <from>
                    <xdr:col>4</xdr:col>
                    <xdr:colOff>47625</xdr:colOff>
                    <xdr:row>6</xdr:row>
                    <xdr:rowOff>28575</xdr:rowOff>
                  </from>
                  <to>
                    <xdr:col>4</xdr:col>
                    <xdr:colOff>1104900</xdr:colOff>
                    <xdr:row>6</xdr:row>
                    <xdr:rowOff>266700</xdr:rowOff>
                  </to>
                </anchor>
              </controlPr>
            </control>
          </mc:Choice>
        </mc:AlternateContent>
        <mc:AlternateContent xmlns:mc="http://schemas.openxmlformats.org/markup-compatibility/2006">
          <mc:Choice Requires="x14">
            <control shapeId="3078" r:id="rId7" name="Check Box 6">
              <controlPr locked="0" defaultSize="0" autoFill="0" autoLine="0" autoPict="0">
                <anchor moveWithCells="1">
                  <from>
                    <xdr:col>4</xdr:col>
                    <xdr:colOff>47625</xdr:colOff>
                    <xdr:row>7</xdr:row>
                    <xdr:rowOff>28575</xdr:rowOff>
                  </from>
                  <to>
                    <xdr:col>4</xdr:col>
                    <xdr:colOff>1104900</xdr:colOff>
                    <xdr:row>7</xdr:row>
                    <xdr:rowOff>266700</xdr:rowOff>
                  </to>
                </anchor>
              </controlPr>
            </control>
          </mc:Choice>
        </mc:AlternateContent>
        <mc:AlternateContent xmlns:mc="http://schemas.openxmlformats.org/markup-compatibility/2006">
          <mc:Choice Requires="x14">
            <control shapeId="3079" r:id="rId8" name="Check Box 7">
              <controlPr locked="0" defaultSize="0" autoFill="0" autoLine="0" autoPict="0">
                <anchor moveWithCells="1">
                  <from>
                    <xdr:col>4</xdr:col>
                    <xdr:colOff>47625</xdr:colOff>
                    <xdr:row>8</xdr:row>
                    <xdr:rowOff>28575</xdr:rowOff>
                  </from>
                  <to>
                    <xdr:col>4</xdr:col>
                    <xdr:colOff>1104900</xdr:colOff>
                    <xdr:row>8</xdr:row>
                    <xdr:rowOff>266700</xdr:rowOff>
                  </to>
                </anchor>
              </controlPr>
            </control>
          </mc:Choice>
        </mc:AlternateContent>
        <mc:AlternateContent xmlns:mc="http://schemas.openxmlformats.org/markup-compatibility/2006">
          <mc:Choice Requires="x14">
            <control shapeId="3080" r:id="rId9" name="Check Box 8">
              <controlPr locked="0" defaultSize="0" autoFill="0" autoLine="0" autoPict="0">
                <anchor moveWithCells="1">
                  <from>
                    <xdr:col>4</xdr:col>
                    <xdr:colOff>47625</xdr:colOff>
                    <xdr:row>9</xdr:row>
                    <xdr:rowOff>28575</xdr:rowOff>
                  </from>
                  <to>
                    <xdr:col>4</xdr:col>
                    <xdr:colOff>1104900</xdr:colOff>
                    <xdr:row>9</xdr:row>
                    <xdr:rowOff>266700</xdr:rowOff>
                  </to>
                </anchor>
              </controlPr>
            </control>
          </mc:Choice>
        </mc:AlternateContent>
        <mc:AlternateContent xmlns:mc="http://schemas.openxmlformats.org/markup-compatibility/2006">
          <mc:Choice Requires="x14">
            <control shapeId="3081" r:id="rId10" name="Check Box 9">
              <controlPr locked="0" defaultSize="0" autoFill="0" autoLine="0" autoPict="0">
                <anchor moveWithCells="1">
                  <from>
                    <xdr:col>5</xdr:col>
                    <xdr:colOff>47625</xdr:colOff>
                    <xdr:row>6</xdr:row>
                    <xdr:rowOff>28575</xdr:rowOff>
                  </from>
                  <to>
                    <xdr:col>5</xdr:col>
                    <xdr:colOff>1104900</xdr:colOff>
                    <xdr:row>6</xdr:row>
                    <xdr:rowOff>266700</xdr:rowOff>
                  </to>
                </anchor>
              </controlPr>
            </control>
          </mc:Choice>
        </mc:AlternateContent>
        <mc:AlternateContent xmlns:mc="http://schemas.openxmlformats.org/markup-compatibility/2006">
          <mc:Choice Requires="x14">
            <control shapeId="3082" r:id="rId11" name="Check Box 10">
              <controlPr locked="0" defaultSize="0" autoFill="0" autoLine="0" autoPict="0">
                <anchor moveWithCells="1">
                  <from>
                    <xdr:col>5</xdr:col>
                    <xdr:colOff>47625</xdr:colOff>
                    <xdr:row>8</xdr:row>
                    <xdr:rowOff>28575</xdr:rowOff>
                  </from>
                  <to>
                    <xdr:col>5</xdr:col>
                    <xdr:colOff>1104900</xdr:colOff>
                    <xdr:row>8</xdr:row>
                    <xdr:rowOff>266700</xdr:rowOff>
                  </to>
                </anchor>
              </controlPr>
            </control>
          </mc:Choice>
        </mc:AlternateContent>
        <mc:AlternateContent xmlns:mc="http://schemas.openxmlformats.org/markup-compatibility/2006">
          <mc:Choice Requires="x14">
            <control shapeId="3083" r:id="rId12" name="Check Box 11">
              <controlPr locked="0" defaultSize="0" autoFill="0" autoLine="0" autoPict="0">
                <anchor moveWithCells="1">
                  <from>
                    <xdr:col>5</xdr:col>
                    <xdr:colOff>47625</xdr:colOff>
                    <xdr:row>9</xdr:row>
                    <xdr:rowOff>28575</xdr:rowOff>
                  </from>
                  <to>
                    <xdr:col>5</xdr:col>
                    <xdr:colOff>1104900</xdr:colOff>
                    <xdr:row>9</xdr:row>
                    <xdr:rowOff>266700</xdr:rowOff>
                  </to>
                </anchor>
              </controlPr>
            </control>
          </mc:Choice>
        </mc:AlternateContent>
        <mc:AlternateContent xmlns:mc="http://schemas.openxmlformats.org/markup-compatibility/2006">
          <mc:Choice Requires="x14">
            <control shapeId="3084" r:id="rId13" name="Check Box 12">
              <controlPr locked="0" defaultSize="0" autoFill="0" autoLine="0" autoPict="0">
                <anchor moveWithCells="1">
                  <from>
                    <xdr:col>5</xdr:col>
                    <xdr:colOff>47625</xdr:colOff>
                    <xdr:row>7</xdr:row>
                    <xdr:rowOff>28575</xdr:rowOff>
                  </from>
                  <to>
                    <xdr:col>5</xdr:col>
                    <xdr:colOff>1104900</xdr:colOff>
                    <xdr:row>7</xdr:row>
                    <xdr:rowOff>266700</xdr:rowOff>
                  </to>
                </anchor>
              </controlPr>
            </control>
          </mc:Choice>
        </mc:AlternateContent>
        <mc:AlternateContent xmlns:mc="http://schemas.openxmlformats.org/markup-compatibility/2006">
          <mc:Choice Requires="x14">
            <control shapeId="3085" r:id="rId14" name="Check Box 13">
              <controlPr locked="0" defaultSize="0" autoFill="0" autoLine="0" autoPict="0">
                <anchor moveWithCells="1">
                  <from>
                    <xdr:col>4</xdr:col>
                    <xdr:colOff>47625</xdr:colOff>
                    <xdr:row>10</xdr:row>
                    <xdr:rowOff>28575</xdr:rowOff>
                  </from>
                  <to>
                    <xdr:col>4</xdr:col>
                    <xdr:colOff>1104900</xdr:colOff>
                    <xdr:row>10</xdr:row>
                    <xdr:rowOff>266700</xdr:rowOff>
                  </to>
                </anchor>
              </controlPr>
            </control>
          </mc:Choice>
        </mc:AlternateContent>
        <mc:AlternateContent xmlns:mc="http://schemas.openxmlformats.org/markup-compatibility/2006">
          <mc:Choice Requires="x14">
            <control shapeId="3086" r:id="rId15" name="Check Box 14">
              <controlPr locked="0" defaultSize="0" autoFill="0" autoLine="0" autoPict="0">
                <anchor moveWithCells="1">
                  <from>
                    <xdr:col>5</xdr:col>
                    <xdr:colOff>47625</xdr:colOff>
                    <xdr:row>10</xdr:row>
                    <xdr:rowOff>28575</xdr:rowOff>
                  </from>
                  <to>
                    <xdr:col>5</xdr:col>
                    <xdr:colOff>1104900</xdr:colOff>
                    <xdr:row>10</xdr:row>
                    <xdr:rowOff>266700</xdr:rowOff>
                  </to>
                </anchor>
              </controlPr>
            </control>
          </mc:Choice>
        </mc:AlternateContent>
        <mc:AlternateContent xmlns:mc="http://schemas.openxmlformats.org/markup-compatibility/2006">
          <mc:Choice Requires="x14">
            <control shapeId="3087" r:id="rId16" name="Check Box 15">
              <controlPr locked="0" defaultSize="0" autoFill="0" autoLine="0" autoPict="0">
                <anchor moveWithCells="1">
                  <from>
                    <xdr:col>4</xdr:col>
                    <xdr:colOff>47625</xdr:colOff>
                    <xdr:row>11</xdr:row>
                    <xdr:rowOff>28575</xdr:rowOff>
                  </from>
                  <to>
                    <xdr:col>4</xdr:col>
                    <xdr:colOff>1104900</xdr:colOff>
                    <xdr:row>11</xdr:row>
                    <xdr:rowOff>266700</xdr:rowOff>
                  </to>
                </anchor>
              </controlPr>
            </control>
          </mc:Choice>
        </mc:AlternateContent>
        <mc:AlternateContent xmlns:mc="http://schemas.openxmlformats.org/markup-compatibility/2006">
          <mc:Choice Requires="x14">
            <control shapeId="3088" r:id="rId17" name="Check Box 16">
              <controlPr locked="0" defaultSize="0" autoFill="0" autoLine="0" autoPict="0">
                <anchor moveWithCells="1">
                  <from>
                    <xdr:col>4</xdr:col>
                    <xdr:colOff>47625</xdr:colOff>
                    <xdr:row>12</xdr:row>
                    <xdr:rowOff>28575</xdr:rowOff>
                  </from>
                  <to>
                    <xdr:col>4</xdr:col>
                    <xdr:colOff>1104900</xdr:colOff>
                    <xdr:row>12</xdr:row>
                    <xdr:rowOff>266700</xdr:rowOff>
                  </to>
                </anchor>
              </controlPr>
            </control>
          </mc:Choice>
        </mc:AlternateContent>
        <mc:AlternateContent xmlns:mc="http://schemas.openxmlformats.org/markup-compatibility/2006">
          <mc:Choice Requires="x14">
            <control shapeId="3089" r:id="rId18" name="Check Box 17">
              <controlPr locked="0" defaultSize="0" autoFill="0" autoLine="0" autoPict="0">
                <anchor moveWithCells="1">
                  <from>
                    <xdr:col>5</xdr:col>
                    <xdr:colOff>47625</xdr:colOff>
                    <xdr:row>13</xdr:row>
                    <xdr:rowOff>28575</xdr:rowOff>
                  </from>
                  <to>
                    <xdr:col>5</xdr:col>
                    <xdr:colOff>1104900</xdr:colOff>
                    <xdr:row>13</xdr:row>
                    <xdr:rowOff>266700</xdr:rowOff>
                  </to>
                </anchor>
              </controlPr>
            </control>
          </mc:Choice>
        </mc:AlternateContent>
        <mc:AlternateContent xmlns:mc="http://schemas.openxmlformats.org/markup-compatibility/2006">
          <mc:Choice Requires="x14">
            <control shapeId="3090" r:id="rId19" name="Check Box 18">
              <controlPr locked="0" defaultSize="0" autoFill="0" autoLine="0" autoPict="0">
                <anchor moveWithCells="1">
                  <from>
                    <xdr:col>4</xdr:col>
                    <xdr:colOff>47625</xdr:colOff>
                    <xdr:row>14</xdr:row>
                    <xdr:rowOff>28575</xdr:rowOff>
                  </from>
                  <to>
                    <xdr:col>4</xdr:col>
                    <xdr:colOff>1104900</xdr:colOff>
                    <xdr:row>14</xdr:row>
                    <xdr:rowOff>266700</xdr:rowOff>
                  </to>
                </anchor>
              </controlPr>
            </control>
          </mc:Choice>
        </mc:AlternateContent>
        <mc:AlternateContent xmlns:mc="http://schemas.openxmlformats.org/markup-compatibility/2006">
          <mc:Choice Requires="x14">
            <control shapeId="3091" r:id="rId20" name="Check Box 19">
              <controlPr locked="0" defaultSize="0" autoFill="0" autoLine="0" autoPict="0">
                <anchor moveWithCells="1">
                  <from>
                    <xdr:col>5</xdr:col>
                    <xdr:colOff>47625</xdr:colOff>
                    <xdr:row>11</xdr:row>
                    <xdr:rowOff>28575</xdr:rowOff>
                  </from>
                  <to>
                    <xdr:col>5</xdr:col>
                    <xdr:colOff>1104900</xdr:colOff>
                    <xdr:row>11</xdr:row>
                    <xdr:rowOff>266700</xdr:rowOff>
                  </to>
                </anchor>
              </controlPr>
            </control>
          </mc:Choice>
        </mc:AlternateContent>
        <mc:AlternateContent xmlns:mc="http://schemas.openxmlformats.org/markup-compatibility/2006">
          <mc:Choice Requires="x14">
            <control shapeId="3092" r:id="rId21" name="Check Box 20">
              <controlPr locked="0" defaultSize="0" autoFill="0" autoLine="0" autoPict="0">
                <anchor moveWithCells="1">
                  <from>
                    <xdr:col>4</xdr:col>
                    <xdr:colOff>57150</xdr:colOff>
                    <xdr:row>13</xdr:row>
                    <xdr:rowOff>28575</xdr:rowOff>
                  </from>
                  <to>
                    <xdr:col>4</xdr:col>
                    <xdr:colOff>1114425</xdr:colOff>
                    <xdr:row>13</xdr:row>
                    <xdr:rowOff>266700</xdr:rowOff>
                  </to>
                </anchor>
              </controlPr>
            </control>
          </mc:Choice>
        </mc:AlternateContent>
        <mc:AlternateContent xmlns:mc="http://schemas.openxmlformats.org/markup-compatibility/2006">
          <mc:Choice Requires="x14">
            <control shapeId="3093" r:id="rId22" name="Check Box 21">
              <controlPr locked="0" defaultSize="0" autoFill="0" autoLine="0" autoPict="0">
                <anchor moveWithCells="1">
                  <from>
                    <xdr:col>5</xdr:col>
                    <xdr:colOff>47625</xdr:colOff>
                    <xdr:row>14</xdr:row>
                    <xdr:rowOff>28575</xdr:rowOff>
                  </from>
                  <to>
                    <xdr:col>5</xdr:col>
                    <xdr:colOff>1104900</xdr:colOff>
                    <xdr:row>14</xdr:row>
                    <xdr:rowOff>266700</xdr:rowOff>
                  </to>
                </anchor>
              </controlPr>
            </control>
          </mc:Choice>
        </mc:AlternateContent>
        <mc:AlternateContent xmlns:mc="http://schemas.openxmlformats.org/markup-compatibility/2006">
          <mc:Choice Requires="x14">
            <control shapeId="3094" r:id="rId23" name="Check Box 22">
              <controlPr locked="0" defaultSize="0" autoFill="0" autoLine="0" autoPict="0">
                <anchor moveWithCells="1">
                  <from>
                    <xdr:col>5</xdr:col>
                    <xdr:colOff>47625</xdr:colOff>
                    <xdr:row>12</xdr:row>
                    <xdr:rowOff>28575</xdr:rowOff>
                  </from>
                  <to>
                    <xdr:col>5</xdr:col>
                    <xdr:colOff>1104900</xdr:colOff>
                    <xdr:row>12</xdr:row>
                    <xdr:rowOff>266700</xdr:rowOff>
                  </to>
                </anchor>
              </controlPr>
            </control>
          </mc:Choice>
        </mc:AlternateContent>
        <mc:AlternateContent xmlns:mc="http://schemas.openxmlformats.org/markup-compatibility/2006">
          <mc:Choice Requires="x14">
            <control shapeId="3095" r:id="rId24" name="Check Box 23">
              <controlPr locked="0" defaultSize="0" autoFill="0" autoLine="0" autoPict="0">
                <anchor moveWithCells="1">
                  <from>
                    <xdr:col>4</xdr:col>
                    <xdr:colOff>47625</xdr:colOff>
                    <xdr:row>15</xdr:row>
                    <xdr:rowOff>28575</xdr:rowOff>
                  </from>
                  <to>
                    <xdr:col>4</xdr:col>
                    <xdr:colOff>1104900</xdr:colOff>
                    <xdr:row>15</xdr:row>
                    <xdr:rowOff>266700</xdr:rowOff>
                  </to>
                </anchor>
              </controlPr>
            </control>
          </mc:Choice>
        </mc:AlternateContent>
        <mc:AlternateContent xmlns:mc="http://schemas.openxmlformats.org/markup-compatibility/2006">
          <mc:Choice Requires="x14">
            <control shapeId="3096" r:id="rId25" name="Check Box 24">
              <controlPr locked="0" defaultSize="0" autoFill="0" autoLine="0" autoPict="0">
                <anchor moveWithCells="1">
                  <from>
                    <xdr:col>5</xdr:col>
                    <xdr:colOff>47625</xdr:colOff>
                    <xdr:row>15</xdr:row>
                    <xdr:rowOff>28575</xdr:rowOff>
                  </from>
                  <to>
                    <xdr:col>5</xdr:col>
                    <xdr:colOff>1104900</xdr:colOff>
                    <xdr:row>15</xdr:row>
                    <xdr:rowOff>266700</xdr:rowOff>
                  </to>
                </anchor>
              </controlPr>
            </control>
          </mc:Choice>
        </mc:AlternateContent>
        <mc:AlternateContent xmlns:mc="http://schemas.openxmlformats.org/markup-compatibility/2006">
          <mc:Choice Requires="x14">
            <control shapeId="3097" r:id="rId26" name="Check Box 25">
              <controlPr locked="0" defaultSize="0" autoFill="0" autoLine="0" autoPict="0">
                <anchor moveWithCells="1">
                  <from>
                    <xdr:col>4</xdr:col>
                    <xdr:colOff>47625</xdr:colOff>
                    <xdr:row>16</xdr:row>
                    <xdr:rowOff>28575</xdr:rowOff>
                  </from>
                  <to>
                    <xdr:col>4</xdr:col>
                    <xdr:colOff>1104900</xdr:colOff>
                    <xdr:row>16</xdr:row>
                    <xdr:rowOff>266700</xdr:rowOff>
                  </to>
                </anchor>
              </controlPr>
            </control>
          </mc:Choice>
        </mc:AlternateContent>
        <mc:AlternateContent xmlns:mc="http://schemas.openxmlformats.org/markup-compatibility/2006">
          <mc:Choice Requires="x14">
            <control shapeId="3098" r:id="rId27" name="Check Box 26">
              <controlPr locked="0" defaultSize="0" autoFill="0" autoLine="0" autoPict="0">
                <anchor moveWithCells="1">
                  <from>
                    <xdr:col>5</xdr:col>
                    <xdr:colOff>47625</xdr:colOff>
                    <xdr:row>16</xdr:row>
                    <xdr:rowOff>28575</xdr:rowOff>
                  </from>
                  <to>
                    <xdr:col>5</xdr:col>
                    <xdr:colOff>1104900</xdr:colOff>
                    <xdr:row>16</xdr:row>
                    <xdr:rowOff>266700</xdr:rowOff>
                  </to>
                </anchor>
              </controlPr>
            </control>
          </mc:Choice>
        </mc:AlternateContent>
        <mc:AlternateContent xmlns:mc="http://schemas.openxmlformats.org/markup-compatibility/2006">
          <mc:Choice Requires="x14">
            <control shapeId="3099" r:id="rId28" name="Check Box 27">
              <controlPr locked="0" defaultSize="0" autoFill="0" autoLine="0" autoPict="0">
                <anchor moveWithCells="1">
                  <from>
                    <xdr:col>4</xdr:col>
                    <xdr:colOff>47625</xdr:colOff>
                    <xdr:row>19</xdr:row>
                    <xdr:rowOff>28575</xdr:rowOff>
                  </from>
                  <to>
                    <xdr:col>4</xdr:col>
                    <xdr:colOff>1104900</xdr:colOff>
                    <xdr:row>19</xdr:row>
                    <xdr:rowOff>266700</xdr:rowOff>
                  </to>
                </anchor>
              </controlPr>
            </control>
          </mc:Choice>
        </mc:AlternateContent>
        <mc:AlternateContent xmlns:mc="http://schemas.openxmlformats.org/markup-compatibility/2006">
          <mc:Choice Requires="x14">
            <control shapeId="3100" r:id="rId29" name="Check Box 28">
              <controlPr locked="0" defaultSize="0" autoFill="0" autoLine="0" autoPict="0">
                <anchor moveWithCells="1">
                  <from>
                    <xdr:col>5</xdr:col>
                    <xdr:colOff>47625</xdr:colOff>
                    <xdr:row>19</xdr:row>
                    <xdr:rowOff>28575</xdr:rowOff>
                  </from>
                  <to>
                    <xdr:col>5</xdr:col>
                    <xdr:colOff>1104900</xdr:colOff>
                    <xdr:row>19</xdr:row>
                    <xdr:rowOff>266700</xdr:rowOff>
                  </to>
                </anchor>
              </controlPr>
            </control>
          </mc:Choice>
        </mc:AlternateContent>
        <mc:AlternateContent xmlns:mc="http://schemas.openxmlformats.org/markup-compatibility/2006">
          <mc:Choice Requires="x14">
            <control shapeId="3101" r:id="rId30" name="Check Box 29">
              <controlPr locked="0" defaultSize="0" autoFill="0" autoLine="0" autoPict="0">
                <anchor moveWithCells="1">
                  <from>
                    <xdr:col>4</xdr:col>
                    <xdr:colOff>47625</xdr:colOff>
                    <xdr:row>20</xdr:row>
                    <xdr:rowOff>28575</xdr:rowOff>
                  </from>
                  <to>
                    <xdr:col>4</xdr:col>
                    <xdr:colOff>1104900</xdr:colOff>
                    <xdr:row>20</xdr:row>
                    <xdr:rowOff>266700</xdr:rowOff>
                  </to>
                </anchor>
              </controlPr>
            </control>
          </mc:Choice>
        </mc:AlternateContent>
        <mc:AlternateContent xmlns:mc="http://schemas.openxmlformats.org/markup-compatibility/2006">
          <mc:Choice Requires="x14">
            <control shapeId="3102" r:id="rId31" name="Check Box 30">
              <controlPr locked="0" defaultSize="0" autoFill="0" autoLine="0" autoPict="0">
                <anchor moveWithCells="1">
                  <from>
                    <xdr:col>5</xdr:col>
                    <xdr:colOff>47625</xdr:colOff>
                    <xdr:row>20</xdr:row>
                    <xdr:rowOff>28575</xdr:rowOff>
                  </from>
                  <to>
                    <xdr:col>5</xdr:col>
                    <xdr:colOff>1104900</xdr:colOff>
                    <xdr:row>20</xdr:row>
                    <xdr:rowOff>266700</xdr:rowOff>
                  </to>
                </anchor>
              </controlPr>
            </control>
          </mc:Choice>
        </mc:AlternateContent>
        <mc:AlternateContent xmlns:mc="http://schemas.openxmlformats.org/markup-compatibility/2006">
          <mc:Choice Requires="x14">
            <control shapeId="3103" r:id="rId32" name="Check Box 31">
              <controlPr locked="0" defaultSize="0" autoFill="0" autoLine="0" autoPict="0">
                <anchor moveWithCells="1">
                  <from>
                    <xdr:col>4</xdr:col>
                    <xdr:colOff>47625</xdr:colOff>
                    <xdr:row>21</xdr:row>
                    <xdr:rowOff>28575</xdr:rowOff>
                  </from>
                  <to>
                    <xdr:col>4</xdr:col>
                    <xdr:colOff>1104900</xdr:colOff>
                    <xdr:row>21</xdr:row>
                    <xdr:rowOff>266700</xdr:rowOff>
                  </to>
                </anchor>
              </controlPr>
            </control>
          </mc:Choice>
        </mc:AlternateContent>
        <mc:AlternateContent xmlns:mc="http://schemas.openxmlformats.org/markup-compatibility/2006">
          <mc:Choice Requires="x14">
            <control shapeId="3104" r:id="rId33" name="Check Box 32">
              <controlPr locked="0" defaultSize="0" autoFill="0" autoLine="0" autoPict="0">
                <anchor moveWithCells="1">
                  <from>
                    <xdr:col>5</xdr:col>
                    <xdr:colOff>47625</xdr:colOff>
                    <xdr:row>21</xdr:row>
                    <xdr:rowOff>28575</xdr:rowOff>
                  </from>
                  <to>
                    <xdr:col>5</xdr:col>
                    <xdr:colOff>1104900</xdr:colOff>
                    <xdr:row>21</xdr:row>
                    <xdr:rowOff>266700</xdr:rowOff>
                  </to>
                </anchor>
              </controlPr>
            </control>
          </mc:Choice>
        </mc:AlternateContent>
        <mc:AlternateContent xmlns:mc="http://schemas.openxmlformats.org/markup-compatibility/2006">
          <mc:Choice Requires="x14">
            <control shapeId="3105" r:id="rId34" name="Check Box 33">
              <controlPr locked="0" defaultSize="0" autoFill="0" autoLine="0" autoPict="0">
                <anchor moveWithCells="1">
                  <from>
                    <xdr:col>4</xdr:col>
                    <xdr:colOff>47625</xdr:colOff>
                    <xdr:row>22</xdr:row>
                    <xdr:rowOff>28575</xdr:rowOff>
                  </from>
                  <to>
                    <xdr:col>4</xdr:col>
                    <xdr:colOff>1104900</xdr:colOff>
                    <xdr:row>22</xdr:row>
                    <xdr:rowOff>266700</xdr:rowOff>
                  </to>
                </anchor>
              </controlPr>
            </control>
          </mc:Choice>
        </mc:AlternateContent>
        <mc:AlternateContent xmlns:mc="http://schemas.openxmlformats.org/markup-compatibility/2006">
          <mc:Choice Requires="x14">
            <control shapeId="3106" r:id="rId35" name="Check Box 34">
              <controlPr locked="0" defaultSize="0" autoFill="0" autoLine="0" autoPict="0">
                <anchor moveWithCells="1">
                  <from>
                    <xdr:col>5</xdr:col>
                    <xdr:colOff>47625</xdr:colOff>
                    <xdr:row>22</xdr:row>
                    <xdr:rowOff>28575</xdr:rowOff>
                  </from>
                  <to>
                    <xdr:col>5</xdr:col>
                    <xdr:colOff>1104900</xdr:colOff>
                    <xdr:row>22</xdr:row>
                    <xdr:rowOff>266700</xdr:rowOff>
                  </to>
                </anchor>
              </controlPr>
            </control>
          </mc:Choice>
        </mc:AlternateContent>
        <mc:AlternateContent xmlns:mc="http://schemas.openxmlformats.org/markup-compatibility/2006">
          <mc:Choice Requires="x14">
            <control shapeId="3107" r:id="rId36" name="Check Box 35">
              <controlPr locked="0" defaultSize="0" autoFill="0" autoLine="0" autoPict="0">
                <anchor moveWithCells="1">
                  <from>
                    <xdr:col>4</xdr:col>
                    <xdr:colOff>47625</xdr:colOff>
                    <xdr:row>23</xdr:row>
                    <xdr:rowOff>28575</xdr:rowOff>
                  </from>
                  <to>
                    <xdr:col>4</xdr:col>
                    <xdr:colOff>1104900</xdr:colOff>
                    <xdr:row>23</xdr:row>
                    <xdr:rowOff>266700</xdr:rowOff>
                  </to>
                </anchor>
              </controlPr>
            </control>
          </mc:Choice>
        </mc:AlternateContent>
        <mc:AlternateContent xmlns:mc="http://schemas.openxmlformats.org/markup-compatibility/2006">
          <mc:Choice Requires="x14">
            <control shapeId="3108" r:id="rId37" name="Check Box 36">
              <controlPr locked="0" defaultSize="0" autoFill="0" autoLine="0" autoPict="0">
                <anchor moveWithCells="1">
                  <from>
                    <xdr:col>5</xdr:col>
                    <xdr:colOff>47625</xdr:colOff>
                    <xdr:row>23</xdr:row>
                    <xdr:rowOff>28575</xdr:rowOff>
                  </from>
                  <to>
                    <xdr:col>5</xdr:col>
                    <xdr:colOff>1104900</xdr:colOff>
                    <xdr:row>23</xdr:row>
                    <xdr:rowOff>266700</xdr:rowOff>
                  </to>
                </anchor>
              </controlPr>
            </control>
          </mc:Choice>
        </mc:AlternateContent>
        <mc:AlternateContent xmlns:mc="http://schemas.openxmlformats.org/markup-compatibility/2006">
          <mc:Choice Requires="x14">
            <control shapeId="3125" r:id="rId38" name="Check Box 53">
              <controlPr locked="0" defaultSize="0" autoFill="0" autoLine="0" autoPict="0">
                <anchor moveWithCells="1">
                  <from>
                    <xdr:col>4</xdr:col>
                    <xdr:colOff>47625</xdr:colOff>
                    <xdr:row>24</xdr:row>
                    <xdr:rowOff>28575</xdr:rowOff>
                  </from>
                  <to>
                    <xdr:col>4</xdr:col>
                    <xdr:colOff>1104900</xdr:colOff>
                    <xdr:row>24</xdr:row>
                    <xdr:rowOff>266700</xdr:rowOff>
                  </to>
                </anchor>
              </controlPr>
            </control>
          </mc:Choice>
        </mc:AlternateContent>
        <mc:AlternateContent xmlns:mc="http://schemas.openxmlformats.org/markup-compatibility/2006">
          <mc:Choice Requires="x14">
            <control shapeId="3126" r:id="rId39" name="Check Box 54">
              <controlPr locked="0" defaultSize="0" autoFill="0" autoLine="0" autoPict="0">
                <anchor moveWithCells="1">
                  <from>
                    <xdr:col>5</xdr:col>
                    <xdr:colOff>47625</xdr:colOff>
                    <xdr:row>24</xdr:row>
                    <xdr:rowOff>28575</xdr:rowOff>
                  </from>
                  <to>
                    <xdr:col>5</xdr:col>
                    <xdr:colOff>1104900</xdr:colOff>
                    <xdr:row>24</xdr:row>
                    <xdr:rowOff>266700</xdr:rowOff>
                  </to>
                </anchor>
              </controlPr>
            </control>
          </mc:Choice>
        </mc:AlternateContent>
        <mc:AlternateContent xmlns:mc="http://schemas.openxmlformats.org/markup-compatibility/2006">
          <mc:Choice Requires="x14">
            <control shapeId="3127" r:id="rId40" name="Check Box 55">
              <controlPr locked="0" defaultSize="0" autoFill="0" autoLine="0" autoPict="0">
                <anchor moveWithCells="1">
                  <from>
                    <xdr:col>4</xdr:col>
                    <xdr:colOff>47625</xdr:colOff>
                    <xdr:row>25</xdr:row>
                    <xdr:rowOff>28575</xdr:rowOff>
                  </from>
                  <to>
                    <xdr:col>4</xdr:col>
                    <xdr:colOff>1104900</xdr:colOff>
                    <xdr:row>25</xdr:row>
                    <xdr:rowOff>266700</xdr:rowOff>
                  </to>
                </anchor>
              </controlPr>
            </control>
          </mc:Choice>
        </mc:AlternateContent>
        <mc:AlternateContent xmlns:mc="http://schemas.openxmlformats.org/markup-compatibility/2006">
          <mc:Choice Requires="x14">
            <control shapeId="3128" r:id="rId41" name="Check Box 56">
              <controlPr locked="0" defaultSize="0" autoFill="0" autoLine="0" autoPict="0">
                <anchor moveWithCells="1">
                  <from>
                    <xdr:col>5</xdr:col>
                    <xdr:colOff>47625</xdr:colOff>
                    <xdr:row>25</xdr:row>
                    <xdr:rowOff>28575</xdr:rowOff>
                  </from>
                  <to>
                    <xdr:col>5</xdr:col>
                    <xdr:colOff>1104900</xdr:colOff>
                    <xdr:row>25</xdr:row>
                    <xdr:rowOff>266700</xdr:rowOff>
                  </to>
                </anchor>
              </controlPr>
            </control>
          </mc:Choice>
        </mc:AlternateContent>
        <mc:AlternateContent xmlns:mc="http://schemas.openxmlformats.org/markup-compatibility/2006">
          <mc:Choice Requires="x14">
            <control shapeId="3129" r:id="rId42" name="Check Box 57">
              <controlPr locked="0" defaultSize="0" autoFill="0" autoLine="0" autoPict="0">
                <anchor moveWithCells="1">
                  <from>
                    <xdr:col>4</xdr:col>
                    <xdr:colOff>47625</xdr:colOff>
                    <xdr:row>26</xdr:row>
                    <xdr:rowOff>28575</xdr:rowOff>
                  </from>
                  <to>
                    <xdr:col>4</xdr:col>
                    <xdr:colOff>1104900</xdr:colOff>
                    <xdr:row>26</xdr:row>
                    <xdr:rowOff>266700</xdr:rowOff>
                  </to>
                </anchor>
              </controlPr>
            </control>
          </mc:Choice>
        </mc:AlternateContent>
        <mc:AlternateContent xmlns:mc="http://schemas.openxmlformats.org/markup-compatibility/2006">
          <mc:Choice Requires="x14">
            <control shapeId="3130" r:id="rId43" name="Check Box 58">
              <controlPr locked="0" defaultSize="0" autoFill="0" autoLine="0" autoPict="0">
                <anchor moveWithCells="1">
                  <from>
                    <xdr:col>5</xdr:col>
                    <xdr:colOff>47625</xdr:colOff>
                    <xdr:row>26</xdr:row>
                    <xdr:rowOff>28575</xdr:rowOff>
                  </from>
                  <to>
                    <xdr:col>5</xdr:col>
                    <xdr:colOff>1104900</xdr:colOff>
                    <xdr:row>26</xdr:row>
                    <xdr:rowOff>266700</xdr:rowOff>
                  </to>
                </anchor>
              </controlPr>
            </control>
          </mc:Choice>
        </mc:AlternateContent>
        <mc:AlternateContent xmlns:mc="http://schemas.openxmlformats.org/markup-compatibility/2006">
          <mc:Choice Requires="x14">
            <control shapeId="3131" r:id="rId44" name="Check Box 59">
              <controlPr locked="0" defaultSize="0" autoFill="0" autoLine="0" autoPict="0">
                <anchor moveWithCells="1">
                  <from>
                    <xdr:col>4</xdr:col>
                    <xdr:colOff>47625</xdr:colOff>
                    <xdr:row>27</xdr:row>
                    <xdr:rowOff>28575</xdr:rowOff>
                  </from>
                  <to>
                    <xdr:col>4</xdr:col>
                    <xdr:colOff>1104900</xdr:colOff>
                    <xdr:row>27</xdr:row>
                    <xdr:rowOff>266700</xdr:rowOff>
                  </to>
                </anchor>
              </controlPr>
            </control>
          </mc:Choice>
        </mc:AlternateContent>
        <mc:AlternateContent xmlns:mc="http://schemas.openxmlformats.org/markup-compatibility/2006">
          <mc:Choice Requires="x14">
            <control shapeId="3132" r:id="rId45" name="Check Box 60">
              <controlPr locked="0" defaultSize="0" autoFill="0" autoLine="0" autoPict="0">
                <anchor moveWithCells="1">
                  <from>
                    <xdr:col>5</xdr:col>
                    <xdr:colOff>47625</xdr:colOff>
                    <xdr:row>27</xdr:row>
                    <xdr:rowOff>28575</xdr:rowOff>
                  </from>
                  <to>
                    <xdr:col>5</xdr:col>
                    <xdr:colOff>1104900</xdr:colOff>
                    <xdr:row>27</xdr:row>
                    <xdr:rowOff>266700</xdr:rowOff>
                  </to>
                </anchor>
              </controlPr>
            </control>
          </mc:Choice>
        </mc:AlternateContent>
        <mc:AlternateContent xmlns:mc="http://schemas.openxmlformats.org/markup-compatibility/2006">
          <mc:Choice Requires="x14">
            <control shapeId="3133" r:id="rId46" name="Check Box 61">
              <controlPr locked="0" defaultSize="0" autoFill="0" autoLine="0" autoPict="0">
                <anchor moveWithCells="1">
                  <from>
                    <xdr:col>4</xdr:col>
                    <xdr:colOff>47625</xdr:colOff>
                    <xdr:row>28</xdr:row>
                    <xdr:rowOff>28575</xdr:rowOff>
                  </from>
                  <to>
                    <xdr:col>4</xdr:col>
                    <xdr:colOff>1104900</xdr:colOff>
                    <xdr:row>28</xdr:row>
                    <xdr:rowOff>266700</xdr:rowOff>
                  </to>
                </anchor>
              </controlPr>
            </control>
          </mc:Choice>
        </mc:AlternateContent>
        <mc:AlternateContent xmlns:mc="http://schemas.openxmlformats.org/markup-compatibility/2006">
          <mc:Choice Requires="x14">
            <control shapeId="3134" r:id="rId47" name="Check Box 62">
              <controlPr locked="0" defaultSize="0" autoFill="0" autoLine="0" autoPict="0">
                <anchor moveWithCells="1">
                  <from>
                    <xdr:col>5</xdr:col>
                    <xdr:colOff>47625</xdr:colOff>
                    <xdr:row>28</xdr:row>
                    <xdr:rowOff>28575</xdr:rowOff>
                  </from>
                  <to>
                    <xdr:col>5</xdr:col>
                    <xdr:colOff>1104900</xdr:colOff>
                    <xdr:row>28</xdr:row>
                    <xdr:rowOff>266700</xdr:rowOff>
                  </to>
                </anchor>
              </controlPr>
            </control>
          </mc:Choice>
        </mc:AlternateContent>
        <mc:AlternateContent xmlns:mc="http://schemas.openxmlformats.org/markup-compatibility/2006">
          <mc:Choice Requires="x14">
            <control shapeId="3135" r:id="rId48" name="Check Box 63">
              <controlPr locked="0" defaultSize="0" autoFill="0" autoLine="0" autoPict="0">
                <anchor moveWithCells="1">
                  <from>
                    <xdr:col>4</xdr:col>
                    <xdr:colOff>47625</xdr:colOff>
                    <xdr:row>29</xdr:row>
                    <xdr:rowOff>28575</xdr:rowOff>
                  </from>
                  <to>
                    <xdr:col>4</xdr:col>
                    <xdr:colOff>1104900</xdr:colOff>
                    <xdr:row>29</xdr:row>
                    <xdr:rowOff>266700</xdr:rowOff>
                  </to>
                </anchor>
              </controlPr>
            </control>
          </mc:Choice>
        </mc:AlternateContent>
        <mc:AlternateContent xmlns:mc="http://schemas.openxmlformats.org/markup-compatibility/2006">
          <mc:Choice Requires="x14">
            <control shapeId="3136" r:id="rId49" name="Check Box 64">
              <controlPr locked="0" defaultSize="0" autoFill="0" autoLine="0" autoPict="0">
                <anchor moveWithCells="1">
                  <from>
                    <xdr:col>5</xdr:col>
                    <xdr:colOff>47625</xdr:colOff>
                    <xdr:row>29</xdr:row>
                    <xdr:rowOff>28575</xdr:rowOff>
                  </from>
                  <to>
                    <xdr:col>5</xdr:col>
                    <xdr:colOff>1104900</xdr:colOff>
                    <xdr:row>29</xdr:row>
                    <xdr:rowOff>266700</xdr:rowOff>
                  </to>
                </anchor>
              </controlPr>
            </control>
          </mc:Choice>
        </mc:AlternateContent>
        <mc:AlternateContent xmlns:mc="http://schemas.openxmlformats.org/markup-compatibility/2006">
          <mc:Choice Requires="x14">
            <control shapeId="3137" r:id="rId50" name="Check Box 65">
              <controlPr locked="0" defaultSize="0" autoFill="0" autoLine="0" autoPict="0">
                <anchor moveWithCells="1">
                  <from>
                    <xdr:col>4</xdr:col>
                    <xdr:colOff>47625</xdr:colOff>
                    <xdr:row>30</xdr:row>
                    <xdr:rowOff>28575</xdr:rowOff>
                  </from>
                  <to>
                    <xdr:col>4</xdr:col>
                    <xdr:colOff>1104900</xdr:colOff>
                    <xdr:row>30</xdr:row>
                    <xdr:rowOff>266700</xdr:rowOff>
                  </to>
                </anchor>
              </controlPr>
            </control>
          </mc:Choice>
        </mc:AlternateContent>
        <mc:AlternateContent xmlns:mc="http://schemas.openxmlformats.org/markup-compatibility/2006">
          <mc:Choice Requires="x14">
            <control shapeId="3138" r:id="rId51" name="Check Box 66">
              <controlPr locked="0" defaultSize="0" autoFill="0" autoLine="0" autoPict="0">
                <anchor moveWithCells="1">
                  <from>
                    <xdr:col>5</xdr:col>
                    <xdr:colOff>47625</xdr:colOff>
                    <xdr:row>30</xdr:row>
                    <xdr:rowOff>28575</xdr:rowOff>
                  </from>
                  <to>
                    <xdr:col>5</xdr:col>
                    <xdr:colOff>1104900</xdr:colOff>
                    <xdr:row>30</xdr:row>
                    <xdr:rowOff>266700</xdr:rowOff>
                  </to>
                </anchor>
              </controlPr>
            </control>
          </mc:Choice>
        </mc:AlternateContent>
        <mc:AlternateContent xmlns:mc="http://schemas.openxmlformats.org/markup-compatibility/2006">
          <mc:Choice Requires="x14">
            <control shapeId="3139" r:id="rId52" name="Check Box 67">
              <controlPr locked="0" defaultSize="0" autoFill="0" autoLine="0" autoPict="0">
                <anchor moveWithCells="1">
                  <from>
                    <xdr:col>4</xdr:col>
                    <xdr:colOff>47625</xdr:colOff>
                    <xdr:row>31</xdr:row>
                    <xdr:rowOff>28575</xdr:rowOff>
                  </from>
                  <to>
                    <xdr:col>4</xdr:col>
                    <xdr:colOff>1104900</xdr:colOff>
                    <xdr:row>31</xdr:row>
                    <xdr:rowOff>266700</xdr:rowOff>
                  </to>
                </anchor>
              </controlPr>
            </control>
          </mc:Choice>
        </mc:AlternateContent>
        <mc:AlternateContent xmlns:mc="http://schemas.openxmlformats.org/markup-compatibility/2006">
          <mc:Choice Requires="x14">
            <control shapeId="3140" r:id="rId53" name="Check Box 68">
              <controlPr locked="0" defaultSize="0" autoFill="0" autoLine="0" autoPict="0">
                <anchor moveWithCells="1">
                  <from>
                    <xdr:col>5</xdr:col>
                    <xdr:colOff>47625</xdr:colOff>
                    <xdr:row>31</xdr:row>
                    <xdr:rowOff>28575</xdr:rowOff>
                  </from>
                  <to>
                    <xdr:col>5</xdr:col>
                    <xdr:colOff>1104900</xdr:colOff>
                    <xdr:row>31</xdr:row>
                    <xdr:rowOff>266700</xdr:rowOff>
                  </to>
                </anchor>
              </controlPr>
            </control>
          </mc:Choice>
        </mc:AlternateContent>
        <mc:AlternateContent xmlns:mc="http://schemas.openxmlformats.org/markup-compatibility/2006">
          <mc:Choice Requires="x14">
            <control shapeId="3141" r:id="rId54" name="Check Box 69">
              <controlPr locked="0" defaultSize="0" autoFill="0" autoLine="0" autoPict="0">
                <anchor moveWithCells="1">
                  <from>
                    <xdr:col>4</xdr:col>
                    <xdr:colOff>47625</xdr:colOff>
                    <xdr:row>32</xdr:row>
                    <xdr:rowOff>28575</xdr:rowOff>
                  </from>
                  <to>
                    <xdr:col>4</xdr:col>
                    <xdr:colOff>1104900</xdr:colOff>
                    <xdr:row>32</xdr:row>
                    <xdr:rowOff>266700</xdr:rowOff>
                  </to>
                </anchor>
              </controlPr>
            </control>
          </mc:Choice>
        </mc:AlternateContent>
        <mc:AlternateContent xmlns:mc="http://schemas.openxmlformats.org/markup-compatibility/2006">
          <mc:Choice Requires="x14">
            <control shapeId="3142" r:id="rId55" name="Check Box 70">
              <controlPr locked="0" defaultSize="0" autoFill="0" autoLine="0" autoPict="0">
                <anchor moveWithCells="1">
                  <from>
                    <xdr:col>5</xdr:col>
                    <xdr:colOff>47625</xdr:colOff>
                    <xdr:row>32</xdr:row>
                    <xdr:rowOff>28575</xdr:rowOff>
                  </from>
                  <to>
                    <xdr:col>5</xdr:col>
                    <xdr:colOff>1104900</xdr:colOff>
                    <xdr:row>32</xdr:row>
                    <xdr:rowOff>266700</xdr:rowOff>
                  </to>
                </anchor>
              </controlPr>
            </control>
          </mc:Choice>
        </mc:AlternateContent>
        <mc:AlternateContent xmlns:mc="http://schemas.openxmlformats.org/markup-compatibility/2006">
          <mc:Choice Requires="x14">
            <control shapeId="3143" r:id="rId56" name="Check Box 71">
              <controlPr locked="0" defaultSize="0" autoFill="0" autoLine="0" autoPict="0">
                <anchor moveWithCells="1">
                  <from>
                    <xdr:col>4</xdr:col>
                    <xdr:colOff>57150</xdr:colOff>
                    <xdr:row>33</xdr:row>
                    <xdr:rowOff>114300</xdr:rowOff>
                  </from>
                  <to>
                    <xdr:col>4</xdr:col>
                    <xdr:colOff>1114425</xdr:colOff>
                    <xdr:row>33</xdr:row>
                    <xdr:rowOff>352425</xdr:rowOff>
                  </to>
                </anchor>
              </controlPr>
            </control>
          </mc:Choice>
        </mc:AlternateContent>
        <mc:AlternateContent xmlns:mc="http://schemas.openxmlformats.org/markup-compatibility/2006">
          <mc:Choice Requires="x14">
            <control shapeId="3144" r:id="rId57" name="Check Box 72">
              <controlPr locked="0" defaultSize="0" autoFill="0" autoLine="0" autoPict="0">
                <anchor moveWithCells="1">
                  <from>
                    <xdr:col>5</xdr:col>
                    <xdr:colOff>57150</xdr:colOff>
                    <xdr:row>33</xdr:row>
                    <xdr:rowOff>114300</xdr:rowOff>
                  </from>
                  <to>
                    <xdr:col>5</xdr:col>
                    <xdr:colOff>1114425</xdr:colOff>
                    <xdr:row>33</xdr:row>
                    <xdr:rowOff>352425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基本チェックリスト</vt:lpstr>
      <vt:lpstr>基本チェックリスト!Print_Area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森口　大也</cp:lastModifiedBy>
  <cp:lastPrinted>2024-12-12T08:08:42Z</cp:lastPrinted>
  <dcterms:created xsi:type="dcterms:W3CDTF">2016-03-23T02:29:42Z</dcterms:created>
  <dcterms:modified xsi:type="dcterms:W3CDTF">2026-03-31T07:46:12Z</dcterms:modified>
</cp:coreProperties>
</file>