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65296" windowWidth="6975" windowHeight="8700" activeTab="0"/>
  </bookViews>
  <sheets>
    <sheet name="7-2-1" sheetId="1" r:id="rId1"/>
    <sheet name="7-2-2" sheetId="2" r:id="rId2"/>
    <sheet name="7-2-3" sheetId="3" r:id="rId3"/>
    <sheet name="7-2-4" sheetId="4" r:id="rId4"/>
  </sheets>
  <definedNames>
    <definedName name="_xlnm.Print_Area" localSheetId="0">'7-2-1'!$A$1:$L$43</definedName>
    <definedName name="_xlnm.Print_Area" localSheetId="1">'7-2-2'!$A$1:$Q$81</definedName>
    <definedName name="_xlnm.Print_Area" localSheetId="2">'7-2-3'!$A$1:$D$36</definedName>
    <definedName name="_xlnm.Print_Area" localSheetId="3">'7-2-4'!$A$1:$D$35</definedName>
  </definedNames>
  <calcPr fullCalcOnLoad="1"/>
</workbook>
</file>

<file path=xl/sharedStrings.xml><?xml version="1.0" encoding="utf-8"?>
<sst xmlns="http://schemas.openxmlformats.org/spreadsheetml/2006/main" count="500" uniqueCount="134">
  <si>
    <t>小計</t>
  </si>
  <si>
    <t>富士見すくすく保育園</t>
  </si>
  <si>
    <t>けやきわかば保育園</t>
  </si>
  <si>
    <t>勝瀬こばと保育園</t>
  </si>
  <si>
    <t>西みずほ台保育園</t>
  </si>
  <si>
    <t>けやき保育園</t>
  </si>
  <si>
    <t>こばと保育園</t>
  </si>
  <si>
    <t>ふじみ野保育園</t>
  </si>
  <si>
    <t>第6保育所</t>
  </si>
  <si>
    <t>第5保育所</t>
  </si>
  <si>
    <t>第4保育所</t>
  </si>
  <si>
    <t>第3保育所</t>
  </si>
  <si>
    <t>第2保育所</t>
  </si>
  <si>
    <t>第1保育所</t>
  </si>
  <si>
    <t>総数</t>
  </si>
  <si>
    <t>５歳児</t>
  </si>
  <si>
    <t>４歳児</t>
  </si>
  <si>
    <t>３歳児</t>
  </si>
  <si>
    <t>２歳児</t>
  </si>
  <si>
    <t>１歳児</t>
  </si>
  <si>
    <t>０歳児</t>
  </si>
  <si>
    <t>その他</t>
  </si>
  <si>
    <t>保育士</t>
  </si>
  <si>
    <t>所長</t>
  </si>
  <si>
    <t>入　　所　　園　　児　　数</t>
  </si>
  <si>
    <t>職　　員　　数</t>
  </si>
  <si>
    <t>針ヶ谷保育園</t>
  </si>
  <si>
    <t>資料：保育課</t>
  </si>
  <si>
    <t>児童数</t>
  </si>
  <si>
    <t>計</t>
  </si>
  <si>
    <t>-</t>
  </si>
  <si>
    <t>つるせ台</t>
  </si>
  <si>
    <t>針ケ谷</t>
  </si>
  <si>
    <t>水谷東</t>
  </si>
  <si>
    <t>上沢</t>
  </si>
  <si>
    <t>鶴瀬西</t>
  </si>
  <si>
    <t>南畑</t>
  </si>
  <si>
    <t>平２６</t>
  </si>
  <si>
    <t>平２５</t>
  </si>
  <si>
    <t>平２４</t>
  </si>
  <si>
    <t>平２３</t>
  </si>
  <si>
    <t>平２２</t>
  </si>
  <si>
    <t>平２１</t>
  </si>
  <si>
    <t>平２０</t>
  </si>
  <si>
    <t>平１９</t>
  </si>
  <si>
    <t>平１８</t>
  </si>
  <si>
    <t>平１７</t>
  </si>
  <si>
    <t>平１６</t>
  </si>
  <si>
    <t>平１５</t>
  </si>
  <si>
    <t>平１４</t>
  </si>
  <si>
    <t>区分</t>
  </si>
  <si>
    <t>施設名</t>
  </si>
  <si>
    <t>7社会福祉－2児童福祉</t>
  </si>
  <si>
    <t xml:space="preserve">1 保育所等別定員、年齢別園児数及び職員数  </t>
  </si>
  <si>
    <r>
      <t>保育所（園）</t>
    </r>
    <r>
      <rPr>
        <sz val="11"/>
        <rFont val="ＭＳ Ｐゴシック"/>
        <family val="3"/>
      </rPr>
      <t>等名</t>
    </r>
  </si>
  <si>
    <t>保育所</t>
  </si>
  <si>
    <t>ナーサリースクール☆ＳＵＫＵＳＵＫＵ</t>
  </si>
  <si>
    <t>ナーサリースクール☆ＫＩＴＡＨＡＲＡ</t>
  </si>
  <si>
    <t>認定こども園</t>
  </si>
  <si>
    <r>
      <t>富士見れんげこども</t>
    </r>
    <r>
      <rPr>
        <sz val="11"/>
        <rFont val="ＭＳ Ｐゴシック"/>
        <family val="3"/>
      </rPr>
      <t>園</t>
    </r>
  </si>
  <si>
    <t>南畑幼稚園・なんばた保育園</t>
  </si>
  <si>
    <t>小規模保育施設等</t>
  </si>
  <si>
    <t>マーガレット保育室</t>
  </si>
  <si>
    <t>ベビーキャッスル私立白金保育室</t>
  </si>
  <si>
    <t>ピッコリーノぴよぴよ</t>
  </si>
  <si>
    <t>こども倶楽部</t>
  </si>
  <si>
    <t>市外保育施設</t>
  </si>
  <si>
    <t>2 放課後児童クラブ別職員数及び入室児童数の推移</t>
  </si>
  <si>
    <t>平２７</t>
  </si>
  <si>
    <t>職員数</t>
  </si>
  <si>
    <t>職員数</t>
  </si>
  <si>
    <t>職員員</t>
  </si>
  <si>
    <t>慶櫻ふじみ保育園</t>
  </si>
  <si>
    <t>ベビーパレス私立成城保育室</t>
  </si>
  <si>
    <t>つるせつくしっこルーム</t>
  </si>
  <si>
    <t>-</t>
  </si>
  <si>
    <t>-</t>
  </si>
  <si>
    <t>-</t>
  </si>
  <si>
    <t>-</t>
  </si>
  <si>
    <t>平２８</t>
  </si>
  <si>
    <t>鶴瀬第1</t>
  </si>
  <si>
    <t>鶴瀬第2</t>
  </si>
  <si>
    <t>鶴瀬第3</t>
  </si>
  <si>
    <t>水谷第1</t>
  </si>
  <si>
    <t>水谷第2</t>
  </si>
  <si>
    <t>水谷第3</t>
  </si>
  <si>
    <t>関沢第1</t>
  </si>
  <si>
    <t>関沢第2</t>
  </si>
  <si>
    <t>勝瀬第1</t>
  </si>
  <si>
    <t>勝瀬第2</t>
  </si>
  <si>
    <t>諏訪第1</t>
  </si>
  <si>
    <t>諏訪第2</t>
  </si>
  <si>
    <t>みずほ台第1</t>
  </si>
  <si>
    <t>みずほ台第2</t>
  </si>
  <si>
    <t>ふじみ野第1</t>
  </si>
  <si>
    <t>ふじみ野第2</t>
  </si>
  <si>
    <t>ふじみ野第3</t>
  </si>
  <si>
    <t>子どものそのBaby保育園</t>
  </si>
  <si>
    <t>資料：子育て支援課　</t>
  </si>
  <si>
    <t>14,443（1,250）</t>
  </si>
  <si>
    <t>9,170（817）</t>
  </si>
  <si>
    <t>14,527（1,240）</t>
  </si>
  <si>
    <t>9,109（795）</t>
  </si>
  <si>
    <t>14,611（1,191）</t>
  </si>
  <si>
    <t>9,163（748）</t>
  </si>
  <si>
    <t>14,573（1,230）</t>
  </si>
  <si>
    <t>9,126（770）</t>
  </si>
  <si>
    <t>平　　元</t>
  </si>
  <si>
    <t>昭　　62</t>
  </si>
  <si>
    <t>支給額（千円）</t>
  </si>
  <si>
    <t>対象児童数</t>
  </si>
  <si>
    <t>受給者数</t>
  </si>
  <si>
    <t>年度</t>
  </si>
  <si>
    <t>各年度末日現在　</t>
  </si>
  <si>
    <t>3 児童手当の支給状況</t>
  </si>
  <si>
    <t>7社会福祉－2児童福祉</t>
  </si>
  <si>
    <t>昭　　62</t>
  </si>
  <si>
    <t>支給額（円）</t>
  </si>
  <si>
    <t>支給件数(件)</t>
  </si>
  <si>
    <t>登録児童数(人)</t>
  </si>
  <si>
    <t>こ　　ど　　も　　医　　療　　費</t>
  </si>
  <si>
    <t>4 こども医療費の支給状況</t>
  </si>
  <si>
    <r>
      <t>平成28年4月1日現在</t>
    </r>
    <r>
      <rPr>
        <sz val="11"/>
        <rFont val="ＭＳ Ｐゴシック"/>
        <family val="3"/>
      </rPr>
      <t xml:space="preserve">  </t>
    </r>
  </si>
  <si>
    <t xml:space="preserve">  注）１保育所の職員数は正規職員のみ。認定こども園の職員数は保育部分の正規職員のみ。</t>
  </si>
  <si>
    <t xml:space="preserve">  注）２認定こども園の入所園児数は保育部分のみ。</t>
  </si>
  <si>
    <t xml:space="preserve">  注）３小規模保育施設等は非常勤職員を含む。</t>
  </si>
  <si>
    <t xml:space="preserve">各年4月1日現在  </t>
  </si>
  <si>
    <t xml:space="preserve">  注）１平成13年度から全クラブの運営を公設公営化</t>
  </si>
  <si>
    <t xml:space="preserve">  注）２職員数は、クラブに所属している職員の人数（配置基準の職員数ではない。）</t>
  </si>
  <si>
    <t xml:space="preserve">  注）１平成２２・２３年度は子ども手当</t>
  </si>
  <si>
    <t xml:space="preserve">  注）２（　）は特例給付（再掲）</t>
  </si>
  <si>
    <t>定員</t>
  </si>
  <si>
    <t xml:space="preserve">  注）３鶴瀬西放課後児童クラブ及び上沢放課後児童クラブは、鶴瀬西小学校及び上沢小学校がつるせ台小学校に統合された</t>
  </si>
  <si>
    <t>　  　  ことにより、平成18年度からつるせ台放課後児童クラブに移行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</si>
</sst>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vertAlign val="sub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distributed" vertical="distributed" wrapText="1"/>
    </xf>
    <xf numFmtId="0" fontId="0" fillId="0" borderId="0" xfId="0" applyFont="1" applyBorder="1" applyAlignment="1">
      <alignment horizontal="distributed" vertical="distributed" wrapText="1" shrinkToFit="1"/>
    </xf>
    <xf numFmtId="0" fontId="0" fillId="0" borderId="0" xfId="0" applyFont="1" applyBorder="1" applyAlignment="1">
      <alignment horizontal="distributed" vertical="distributed" wrapText="1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distributed"/>
    </xf>
    <xf numFmtId="0" fontId="0" fillId="0" borderId="12" xfId="0" applyFont="1" applyBorder="1" applyAlignment="1">
      <alignment vertical="distributed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distributed" vertical="distributed"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 wrapText="1"/>
    </xf>
    <xf numFmtId="0" fontId="5" fillId="0" borderId="0" xfId="0" applyFont="1" applyAlignment="1">
      <alignment horizontal="distributed" vertical="distributed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distributed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9" fillId="0" borderId="0" xfId="0" applyFont="1" applyAlignment="1">
      <alignment/>
    </xf>
    <xf numFmtId="38" fontId="0" fillId="0" borderId="23" xfId="49" applyNumberFormat="1" applyFont="1" applyBorder="1" applyAlignment="1">
      <alignment horizontal="right" vertical="center"/>
    </xf>
    <xf numFmtId="38" fontId="0" fillId="0" borderId="24" xfId="49" applyNumberFormat="1" applyFont="1" applyBorder="1" applyAlignment="1">
      <alignment horizontal="right" vertical="center"/>
    </xf>
    <xf numFmtId="38" fontId="0" fillId="0" borderId="25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4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5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43" fillId="0" borderId="12" xfId="0" applyNumberFormat="1" applyFont="1" applyBorder="1" applyAlignment="1">
      <alignment horizontal="right" vertical="center"/>
    </xf>
    <xf numFmtId="38" fontId="0" fillId="0" borderId="12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distributed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indent="1"/>
    </xf>
    <xf numFmtId="0" fontId="0" fillId="0" borderId="12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distributed"/>
    </xf>
    <xf numFmtId="0" fontId="0" fillId="0" borderId="20" xfId="0" applyFont="1" applyBorder="1" applyAlignment="1">
      <alignment horizontal="distributed" vertical="distributed" indent="1"/>
    </xf>
    <xf numFmtId="0" fontId="0" fillId="0" borderId="19" xfId="0" applyFont="1" applyBorder="1" applyAlignment="1">
      <alignment horizontal="distributed" vertical="distributed" indent="1"/>
    </xf>
    <xf numFmtId="0" fontId="0" fillId="0" borderId="18" xfId="0" applyFont="1" applyBorder="1" applyAlignment="1">
      <alignment horizontal="distributed" vertical="distributed" indent="1"/>
    </xf>
    <xf numFmtId="0" fontId="0" fillId="0" borderId="27" xfId="0" applyNumberFormat="1" applyFont="1" applyBorder="1" applyAlignment="1">
      <alignment horizontal="right" indent="1"/>
    </xf>
    <xf numFmtId="38" fontId="0" fillId="0" borderId="14" xfId="49" applyFont="1" applyBorder="1" applyAlignment="1">
      <alignment horizontal="right" indent="1"/>
    </xf>
    <xf numFmtId="38" fontId="0" fillId="0" borderId="25" xfId="49" applyFont="1" applyBorder="1" applyAlignment="1">
      <alignment horizontal="right" indent="1"/>
    </xf>
    <xf numFmtId="0" fontId="0" fillId="0" borderId="27" xfId="0" applyFont="1" applyBorder="1" applyAlignment="1">
      <alignment horizontal="right" indent="1"/>
    </xf>
    <xf numFmtId="3" fontId="0" fillId="0" borderId="27" xfId="0" applyNumberFormat="1" applyFont="1" applyBorder="1" applyAlignment="1">
      <alignment horizontal="right" indent="1"/>
    </xf>
    <xf numFmtId="3" fontId="0" fillId="0" borderId="14" xfId="0" applyNumberFormat="1" applyFont="1" applyBorder="1" applyAlignment="1">
      <alignment horizontal="right" indent="1"/>
    </xf>
    <xf numFmtId="3" fontId="0" fillId="0" borderId="25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28" xfId="0" applyFont="1" applyBorder="1" applyAlignment="1">
      <alignment horizontal="right" indent="1"/>
    </xf>
    <xf numFmtId="3" fontId="0" fillId="0" borderId="13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22" xfId="0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29" xfId="0" applyNumberFormat="1" applyFont="1" applyBorder="1" applyAlignment="1">
      <alignment horizontal="center" vertical="distributed"/>
    </xf>
    <xf numFmtId="0" fontId="5" fillId="0" borderId="11" xfId="0" applyNumberFormat="1" applyFont="1" applyBorder="1" applyAlignment="1">
      <alignment horizontal="center" vertical="distributed"/>
    </xf>
    <xf numFmtId="0" fontId="5" fillId="0" borderId="30" xfId="0" applyNumberFormat="1" applyFont="1" applyBorder="1" applyAlignment="1">
      <alignment horizontal="center" vertical="distributed"/>
    </xf>
    <xf numFmtId="0" fontId="5" fillId="0" borderId="27" xfId="0" applyNumberFormat="1" applyFont="1" applyBorder="1" applyAlignment="1">
      <alignment horizontal="right"/>
    </xf>
    <xf numFmtId="38" fontId="5" fillId="0" borderId="14" xfId="49" applyFont="1" applyBorder="1" applyAlignment="1">
      <alignment horizontal="right" indent="1"/>
    </xf>
    <xf numFmtId="38" fontId="5" fillId="0" borderId="25" xfId="49" applyFont="1" applyBorder="1" applyAlignment="1">
      <alignment horizontal="right" indent="1"/>
    </xf>
    <xf numFmtId="0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0" borderId="25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5" fillId="0" borderId="28" xfId="0" applyFont="1" applyBorder="1" applyAlignment="1">
      <alignment/>
    </xf>
    <xf numFmtId="3" fontId="5" fillId="0" borderId="13" xfId="0" applyNumberFormat="1" applyFont="1" applyFill="1" applyBorder="1" applyAlignment="1">
      <alignment horizontal="right" indent="1"/>
    </xf>
    <xf numFmtId="3" fontId="5" fillId="0" borderId="26" xfId="0" applyNumberFormat="1" applyFont="1" applyFill="1" applyBorder="1" applyAlignment="1">
      <alignment horizontal="right" indent="1"/>
    </xf>
    <xf numFmtId="0" fontId="5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distributed"/>
    </xf>
    <xf numFmtId="0" fontId="5" fillId="0" borderId="31" xfId="0" applyNumberFormat="1" applyFont="1" applyBorder="1" applyAlignment="1">
      <alignment horizontal="center" vertical="distributed"/>
    </xf>
    <xf numFmtId="0" fontId="5" fillId="0" borderId="32" xfId="0" applyNumberFormat="1" applyFont="1" applyBorder="1" applyAlignment="1">
      <alignment horizontal="center" vertical="distributed"/>
    </xf>
    <xf numFmtId="0" fontId="5" fillId="0" borderId="19" xfId="0" applyNumberFormat="1" applyFont="1" applyBorder="1" applyAlignment="1">
      <alignment horizontal="center" vertical="distributed"/>
    </xf>
    <xf numFmtId="0" fontId="5" fillId="0" borderId="18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1" width="19.25390625" style="2" customWidth="1"/>
    <col min="2" max="2" width="7.375" style="2" customWidth="1"/>
    <col min="3" max="3" width="5.375" style="2" bestFit="1" customWidth="1"/>
    <col min="4" max="4" width="7.25390625" style="2" bestFit="1" customWidth="1"/>
    <col min="5" max="5" width="7.125" style="2" bestFit="1" customWidth="1"/>
    <col min="6" max="9" width="6.625" style="2" bestFit="1" customWidth="1"/>
    <col min="10" max="10" width="6.625" style="2" customWidth="1"/>
    <col min="11" max="11" width="7.00390625" style="2" bestFit="1" customWidth="1"/>
    <col min="12" max="12" width="6.875" style="2" customWidth="1"/>
    <col min="13" max="16384" width="9.00390625" style="2" customWidth="1"/>
  </cols>
  <sheetData>
    <row r="1" spans="1:12" ht="13.5">
      <c r="A1" s="1" t="s">
        <v>52</v>
      </c>
      <c r="B1"/>
      <c r="C1"/>
      <c r="D1"/>
      <c r="E1"/>
      <c r="F1"/>
      <c r="G1"/>
      <c r="H1"/>
      <c r="I1"/>
      <c r="J1"/>
      <c r="K1"/>
      <c r="L1"/>
    </row>
    <row r="2" spans="1:12" ht="17.25" customHeight="1">
      <c r="A2" s="134" t="s">
        <v>53</v>
      </c>
      <c r="B2" s="134"/>
      <c r="C2" s="134"/>
      <c r="D2" s="134"/>
      <c r="E2" s="134"/>
      <c r="F2" s="134"/>
      <c r="G2" s="134"/>
      <c r="H2" s="134"/>
      <c r="I2"/>
      <c r="J2"/>
      <c r="K2"/>
      <c r="L2"/>
    </row>
    <row r="3" spans="1:12" ht="14.25" customHeight="1" thickBot="1">
      <c r="A3" s="13"/>
      <c r="B3" s="13"/>
      <c r="C3" s="13"/>
      <c r="D3" s="13"/>
      <c r="E3" s="13"/>
      <c r="F3" s="13"/>
      <c r="G3" s="13"/>
      <c r="H3" s="13"/>
      <c r="I3" s="132"/>
      <c r="J3" s="133"/>
      <c r="K3" s="133"/>
      <c r="L3" s="77" t="s">
        <v>122</v>
      </c>
    </row>
    <row r="4" spans="1:12" ht="18.75" customHeight="1">
      <c r="A4" s="135" t="s">
        <v>54</v>
      </c>
      <c r="B4" s="137" t="s">
        <v>131</v>
      </c>
      <c r="C4" s="139" t="s">
        <v>25</v>
      </c>
      <c r="D4" s="139"/>
      <c r="E4" s="139"/>
      <c r="F4" s="139" t="s">
        <v>24</v>
      </c>
      <c r="G4" s="139"/>
      <c r="H4" s="139"/>
      <c r="I4" s="139"/>
      <c r="J4" s="139"/>
      <c r="K4" s="139"/>
      <c r="L4" s="140"/>
    </row>
    <row r="5" spans="1:12" ht="18.75" customHeight="1">
      <c r="A5" s="136"/>
      <c r="B5" s="138"/>
      <c r="C5" s="12" t="s">
        <v>23</v>
      </c>
      <c r="D5" s="12" t="s">
        <v>22</v>
      </c>
      <c r="E5" s="12" t="s">
        <v>21</v>
      </c>
      <c r="F5" s="12" t="s">
        <v>20</v>
      </c>
      <c r="G5" s="12" t="s">
        <v>19</v>
      </c>
      <c r="H5" s="12" t="s">
        <v>18</v>
      </c>
      <c r="I5" s="12" t="s">
        <v>17</v>
      </c>
      <c r="J5" s="12" t="s">
        <v>16</v>
      </c>
      <c r="K5" s="12" t="s">
        <v>15</v>
      </c>
      <c r="L5" s="11" t="s">
        <v>0</v>
      </c>
    </row>
    <row r="6" spans="1:12" ht="22.5" customHeight="1">
      <c r="A6" s="10" t="s">
        <v>14</v>
      </c>
      <c r="B6" s="61">
        <f>B26+B30+B38</f>
        <v>1806</v>
      </c>
      <c r="C6" s="62">
        <f>C26+C30+C38</f>
        <v>26</v>
      </c>
      <c r="D6" s="62">
        <f>D26+D30+D38</f>
        <v>229</v>
      </c>
      <c r="E6" s="62">
        <f>E26+E30+E38</f>
        <v>43</v>
      </c>
      <c r="F6" s="62">
        <f>F26+F30+F38+F39</f>
        <v>146</v>
      </c>
      <c r="G6" s="62">
        <f aca="true" t="shared" si="0" ref="G6:L6">G26+G30+G38+G39</f>
        <v>327</v>
      </c>
      <c r="H6" s="62">
        <f t="shared" si="0"/>
        <v>355</v>
      </c>
      <c r="I6" s="62">
        <f t="shared" si="0"/>
        <v>332</v>
      </c>
      <c r="J6" s="62">
        <f t="shared" si="0"/>
        <v>310</v>
      </c>
      <c r="K6" s="62">
        <f t="shared" si="0"/>
        <v>288</v>
      </c>
      <c r="L6" s="62">
        <f t="shared" si="0"/>
        <v>1758</v>
      </c>
    </row>
    <row r="7" spans="1:12" ht="22.5" customHeight="1">
      <c r="A7" s="20" t="s">
        <v>55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.75" customHeight="1">
      <c r="A8" s="10" t="s">
        <v>13</v>
      </c>
      <c r="B8" s="63">
        <v>90</v>
      </c>
      <c r="C8" s="66">
        <v>1</v>
      </c>
      <c r="D8" s="66">
        <v>12</v>
      </c>
      <c r="E8" s="66">
        <v>1</v>
      </c>
      <c r="F8" s="65">
        <v>6</v>
      </c>
      <c r="G8" s="65">
        <v>14</v>
      </c>
      <c r="H8" s="65">
        <v>18</v>
      </c>
      <c r="I8" s="65">
        <v>20</v>
      </c>
      <c r="J8" s="65">
        <v>18</v>
      </c>
      <c r="K8" s="65">
        <v>18</v>
      </c>
      <c r="L8" s="64">
        <f>SUM(F8:K8)</f>
        <v>94</v>
      </c>
    </row>
    <row r="9" spans="1:12" ht="18.75" customHeight="1">
      <c r="A9" s="10" t="s">
        <v>12</v>
      </c>
      <c r="B9" s="63">
        <v>90</v>
      </c>
      <c r="C9" s="66">
        <v>1</v>
      </c>
      <c r="D9" s="66">
        <v>9</v>
      </c>
      <c r="E9" s="66" t="s">
        <v>30</v>
      </c>
      <c r="F9" s="66" t="s">
        <v>30</v>
      </c>
      <c r="G9" s="65">
        <v>7</v>
      </c>
      <c r="H9" s="65">
        <v>12</v>
      </c>
      <c r="I9" s="65">
        <v>17</v>
      </c>
      <c r="J9" s="65">
        <v>16</v>
      </c>
      <c r="K9" s="65">
        <v>13</v>
      </c>
      <c r="L9" s="64">
        <f aca="true" t="shared" si="1" ref="L9:L26">SUM(F9:K9)</f>
        <v>65</v>
      </c>
    </row>
    <row r="10" spans="1:12" ht="18.75" customHeight="1">
      <c r="A10" s="10" t="s">
        <v>11</v>
      </c>
      <c r="B10" s="63">
        <v>90</v>
      </c>
      <c r="C10" s="68">
        <v>1</v>
      </c>
      <c r="D10" s="68">
        <v>10</v>
      </c>
      <c r="E10" s="66" t="s">
        <v>30</v>
      </c>
      <c r="F10" s="65">
        <v>2</v>
      </c>
      <c r="G10" s="65">
        <v>12</v>
      </c>
      <c r="H10" s="65">
        <v>11</v>
      </c>
      <c r="I10" s="65">
        <v>18</v>
      </c>
      <c r="J10" s="65">
        <v>8</v>
      </c>
      <c r="K10" s="65">
        <v>16</v>
      </c>
      <c r="L10" s="64">
        <f t="shared" si="1"/>
        <v>67</v>
      </c>
    </row>
    <row r="11" spans="1:12" ht="18.75" customHeight="1">
      <c r="A11" s="10" t="s">
        <v>10</v>
      </c>
      <c r="B11" s="63">
        <v>120</v>
      </c>
      <c r="C11" s="68">
        <v>1</v>
      </c>
      <c r="D11" s="68">
        <v>12</v>
      </c>
      <c r="E11" s="68" t="s">
        <v>30</v>
      </c>
      <c r="F11" s="65">
        <v>6</v>
      </c>
      <c r="G11" s="65">
        <v>18</v>
      </c>
      <c r="H11" s="65">
        <v>17</v>
      </c>
      <c r="I11" s="65">
        <v>18</v>
      </c>
      <c r="J11" s="65">
        <v>18</v>
      </c>
      <c r="K11" s="65">
        <v>15</v>
      </c>
      <c r="L11" s="64">
        <f t="shared" si="1"/>
        <v>92</v>
      </c>
    </row>
    <row r="12" spans="1:12" ht="18.75" customHeight="1">
      <c r="A12" s="10" t="s">
        <v>9</v>
      </c>
      <c r="B12" s="63">
        <v>90</v>
      </c>
      <c r="C12" s="68">
        <v>1</v>
      </c>
      <c r="D12" s="68">
        <v>9</v>
      </c>
      <c r="E12" s="68">
        <v>1</v>
      </c>
      <c r="F12" s="65">
        <v>6</v>
      </c>
      <c r="G12" s="65">
        <v>12</v>
      </c>
      <c r="H12" s="65">
        <v>18</v>
      </c>
      <c r="I12" s="65">
        <v>18</v>
      </c>
      <c r="J12" s="65">
        <v>15</v>
      </c>
      <c r="K12" s="65">
        <v>17</v>
      </c>
      <c r="L12" s="64">
        <f t="shared" si="1"/>
        <v>86</v>
      </c>
    </row>
    <row r="13" spans="1:12" ht="18.75" customHeight="1">
      <c r="A13" s="10" t="s">
        <v>8</v>
      </c>
      <c r="B13" s="63">
        <v>90</v>
      </c>
      <c r="C13" s="68">
        <v>1</v>
      </c>
      <c r="D13" s="68">
        <v>9</v>
      </c>
      <c r="E13" s="68" t="s">
        <v>30</v>
      </c>
      <c r="F13" s="66" t="s">
        <v>30</v>
      </c>
      <c r="G13" s="65">
        <v>11</v>
      </c>
      <c r="H13" s="65">
        <v>15</v>
      </c>
      <c r="I13" s="65">
        <v>19</v>
      </c>
      <c r="J13" s="65">
        <v>19</v>
      </c>
      <c r="K13" s="65">
        <v>20</v>
      </c>
      <c r="L13" s="64">
        <f t="shared" si="1"/>
        <v>84</v>
      </c>
    </row>
    <row r="14" spans="1:12" ht="18.75" customHeight="1">
      <c r="A14" s="10" t="s">
        <v>7</v>
      </c>
      <c r="B14" s="63">
        <v>90</v>
      </c>
      <c r="C14" s="68">
        <v>1</v>
      </c>
      <c r="D14" s="68">
        <v>12</v>
      </c>
      <c r="E14" s="68">
        <v>2</v>
      </c>
      <c r="F14" s="64">
        <v>9</v>
      </c>
      <c r="G14" s="65">
        <v>16</v>
      </c>
      <c r="H14" s="65">
        <v>18</v>
      </c>
      <c r="I14" s="65">
        <v>18</v>
      </c>
      <c r="J14" s="65">
        <v>20</v>
      </c>
      <c r="K14" s="65">
        <v>20</v>
      </c>
      <c r="L14" s="64">
        <f t="shared" si="1"/>
        <v>101</v>
      </c>
    </row>
    <row r="15" spans="1:12" ht="18.75" customHeight="1">
      <c r="A15" s="14" t="s">
        <v>6</v>
      </c>
      <c r="B15" s="63">
        <v>90</v>
      </c>
      <c r="C15" s="68">
        <v>1</v>
      </c>
      <c r="D15" s="68">
        <v>12</v>
      </c>
      <c r="E15" s="68">
        <v>2</v>
      </c>
      <c r="F15" s="65">
        <v>9</v>
      </c>
      <c r="G15" s="65">
        <v>16</v>
      </c>
      <c r="H15" s="65">
        <v>18</v>
      </c>
      <c r="I15" s="65">
        <v>20</v>
      </c>
      <c r="J15" s="65">
        <v>20</v>
      </c>
      <c r="K15" s="65">
        <v>19</v>
      </c>
      <c r="L15" s="64">
        <f t="shared" si="1"/>
        <v>102</v>
      </c>
    </row>
    <row r="16" spans="1:12" ht="18.75" customHeight="1">
      <c r="A16" s="14" t="s">
        <v>5</v>
      </c>
      <c r="B16" s="63">
        <v>120</v>
      </c>
      <c r="C16" s="68">
        <v>1</v>
      </c>
      <c r="D16" s="68">
        <v>14</v>
      </c>
      <c r="E16" s="68">
        <v>2</v>
      </c>
      <c r="F16" s="65">
        <v>12</v>
      </c>
      <c r="G16" s="65">
        <v>24</v>
      </c>
      <c r="H16" s="65">
        <v>24</v>
      </c>
      <c r="I16" s="65">
        <v>24</v>
      </c>
      <c r="J16" s="65">
        <v>23</v>
      </c>
      <c r="K16" s="65">
        <v>23</v>
      </c>
      <c r="L16" s="64">
        <f t="shared" si="1"/>
        <v>130</v>
      </c>
    </row>
    <row r="17" spans="1:12" ht="18.75" customHeight="1">
      <c r="A17" s="18" t="s">
        <v>97</v>
      </c>
      <c r="B17" s="63">
        <v>80</v>
      </c>
      <c r="C17" s="68">
        <v>1</v>
      </c>
      <c r="D17" s="68">
        <v>10</v>
      </c>
      <c r="E17" s="68">
        <v>2</v>
      </c>
      <c r="F17" s="65">
        <v>9</v>
      </c>
      <c r="G17" s="65">
        <v>12</v>
      </c>
      <c r="H17" s="65">
        <v>15</v>
      </c>
      <c r="I17" s="64">
        <v>14</v>
      </c>
      <c r="J17" s="66">
        <v>9</v>
      </c>
      <c r="K17" s="66" t="s">
        <v>30</v>
      </c>
      <c r="L17" s="64">
        <f t="shared" si="1"/>
        <v>59</v>
      </c>
    </row>
    <row r="18" spans="1:12" ht="18.75" customHeight="1">
      <c r="A18" s="15" t="s">
        <v>4</v>
      </c>
      <c r="B18" s="63">
        <v>90</v>
      </c>
      <c r="C18" s="68">
        <v>1</v>
      </c>
      <c r="D18" s="68">
        <v>9</v>
      </c>
      <c r="E18" s="68">
        <v>2</v>
      </c>
      <c r="F18" s="65">
        <v>9</v>
      </c>
      <c r="G18" s="65">
        <v>14</v>
      </c>
      <c r="H18" s="65">
        <v>18</v>
      </c>
      <c r="I18" s="65">
        <v>20</v>
      </c>
      <c r="J18" s="65">
        <v>20</v>
      </c>
      <c r="K18" s="65">
        <v>18</v>
      </c>
      <c r="L18" s="64">
        <f t="shared" si="1"/>
        <v>99</v>
      </c>
    </row>
    <row r="19" spans="1:12" ht="18.75" customHeight="1">
      <c r="A19" s="15" t="s">
        <v>3</v>
      </c>
      <c r="B19" s="63">
        <v>90</v>
      </c>
      <c r="C19" s="68">
        <v>1</v>
      </c>
      <c r="D19" s="68">
        <v>12</v>
      </c>
      <c r="E19" s="68">
        <v>2</v>
      </c>
      <c r="F19" s="65">
        <v>9</v>
      </c>
      <c r="G19" s="65">
        <v>16</v>
      </c>
      <c r="H19" s="65">
        <v>17</v>
      </c>
      <c r="I19" s="65">
        <v>16</v>
      </c>
      <c r="J19" s="65">
        <v>18</v>
      </c>
      <c r="K19" s="65">
        <v>17</v>
      </c>
      <c r="L19" s="64">
        <f t="shared" si="1"/>
        <v>93</v>
      </c>
    </row>
    <row r="20" spans="1:12" ht="18.75" customHeight="1">
      <c r="A20" s="15" t="s">
        <v>2</v>
      </c>
      <c r="B20" s="63">
        <v>90</v>
      </c>
      <c r="C20" s="68">
        <v>1</v>
      </c>
      <c r="D20" s="68">
        <v>14</v>
      </c>
      <c r="E20" s="68">
        <v>1</v>
      </c>
      <c r="F20" s="65">
        <v>12</v>
      </c>
      <c r="G20" s="65">
        <v>16</v>
      </c>
      <c r="H20" s="65">
        <v>17</v>
      </c>
      <c r="I20" s="65">
        <v>18</v>
      </c>
      <c r="J20" s="65">
        <v>18</v>
      </c>
      <c r="K20" s="65">
        <v>17</v>
      </c>
      <c r="L20" s="64">
        <f t="shared" si="1"/>
        <v>98</v>
      </c>
    </row>
    <row r="21" spans="1:12" ht="18.75" customHeight="1">
      <c r="A21" s="15" t="s">
        <v>1</v>
      </c>
      <c r="B21" s="63">
        <v>70</v>
      </c>
      <c r="C21" s="68">
        <v>1</v>
      </c>
      <c r="D21" s="68">
        <v>9</v>
      </c>
      <c r="E21" s="68" t="s">
        <v>30</v>
      </c>
      <c r="F21" s="65">
        <v>6</v>
      </c>
      <c r="G21" s="65">
        <v>8</v>
      </c>
      <c r="H21" s="65">
        <v>12</v>
      </c>
      <c r="I21" s="65">
        <v>16</v>
      </c>
      <c r="J21" s="65">
        <v>15</v>
      </c>
      <c r="K21" s="65">
        <v>16</v>
      </c>
      <c r="L21" s="64">
        <f t="shared" si="1"/>
        <v>73</v>
      </c>
    </row>
    <row r="22" spans="1:12" ht="18.75" customHeight="1">
      <c r="A22" s="16" t="s">
        <v>26</v>
      </c>
      <c r="B22" s="63">
        <v>90</v>
      </c>
      <c r="C22" s="68">
        <v>1</v>
      </c>
      <c r="D22" s="68">
        <v>11</v>
      </c>
      <c r="E22" s="68">
        <v>3</v>
      </c>
      <c r="F22" s="65">
        <v>6</v>
      </c>
      <c r="G22" s="65">
        <v>16</v>
      </c>
      <c r="H22" s="65">
        <v>18</v>
      </c>
      <c r="I22" s="65">
        <v>18</v>
      </c>
      <c r="J22" s="65">
        <v>18</v>
      </c>
      <c r="K22" s="68">
        <v>14</v>
      </c>
      <c r="L22" s="64">
        <f t="shared" si="1"/>
        <v>90</v>
      </c>
    </row>
    <row r="23" spans="1:12" ht="18.75" customHeight="1">
      <c r="A23" s="18" t="s">
        <v>56</v>
      </c>
      <c r="B23" s="63">
        <v>60</v>
      </c>
      <c r="C23" s="68">
        <v>1</v>
      </c>
      <c r="D23" s="68">
        <v>11</v>
      </c>
      <c r="E23" s="68">
        <v>1</v>
      </c>
      <c r="F23" s="65">
        <v>3</v>
      </c>
      <c r="G23" s="65">
        <v>12</v>
      </c>
      <c r="H23" s="65">
        <v>12</v>
      </c>
      <c r="I23" s="65">
        <v>12</v>
      </c>
      <c r="J23" s="65">
        <v>11</v>
      </c>
      <c r="K23" s="68">
        <v>9</v>
      </c>
      <c r="L23" s="64">
        <f t="shared" si="1"/>
        <v>59</v>
      </c>
    </row>
    <row r="24" spans="1:12" ht="18.75" customHeight="1">
      <c r="A24" s="18" t="s">
        <v>57</v>
      </c>
      <c r="B24" s="63">
        <v>30</v>
      </c>
      <c r="C24" s="68">
        <v>1</v>
      </c>
      <c r="D24" s="68">
        <v>6</v>
      </c>
      <c r="E24" s="68">
        <v>1</v>
      </c>
      <c r="F24" s="65">
        <v>6</v>
      </c>
      <c r="G24" s="65">
        <v>15</v>
      </c>
      <c r="H24" s="65">
        <v>12</v>
      </c>
      <c r="I24" s="68" t="s">
        <v>30</v>
      </c>
      <c r="J24" s="68" t="s">
        <v>30</v>
      </c>
      <c r="K24" s="68" t="s">
        <v>30</v>
      </c>
      <c r="L24" s="64">
        <f t="shared" si="1"/>
        <v>33</v>
      </c>
    </row>
    <row r="25" spans="1:12" ht="18.75" customHeight="1">
      <c r="A25" s="16" t="s">
        <v>72</v>
      </c>
      <c r="B25" s="63">
        <v>90</v>
      </c>
      <c r="C25" s="68">
        <v>1</v>
      </c>
      <c r="D25" s="68">
        <v>7</v>
      </c>
      <c r="E25" s="68">
        <v>3</v>
      </c>
      <c r="F25" s="65">
        <v>8</v>
      </c>
      <c r="G25" s="65">
        <v>12</v>
      </c>
      <c r="H25" s="65">
        <v>11</v>
      </c>
      <c r="I25" s="68">
        <v>8</v>
      </c>
      <c r="J25" s="68">
        <v>2</v>
      </c>
      <c r="K25" s="68" t="s">
        <v>75</v>
      </c>
      <c r="L25" s="64">
        <f t="shared" si="1"/>
        <v>41</v>
      </c>
    </row>
    <row r="26" spans="1:12" ht="18.75" customHeight="1">
      <c r="A26" s="19" t="s">
        <v>0</v>
      </c>
      <c r="B26" s="63">
        <f aca="true" t="shared" si="2" ref="B26:K26">SUM(B8:B25)</f>
        <v>1560</v>
      </c>
      <c r="C26" s="66">
        <f t="shared" si="2"/>
        <v>18</v>
      </c>
      <c r="D26" s="66">
        <f t="shared" si="2"/>
        <v>188</v>
      </c>
      <c r="E26" s="66">
        <f t="shared" si="2"/>
        <v>23</v>
      </c>
      <c r="F26" s="64">
        <f t="shared" si="2"/>
        <v>118</v>
      </c>
      <c r="G26" s="64">
        <f t="shared" si="2"/>
        <v>251</v>
      </c>
      <c r="H26" s="64">
        <f t="shared" si="2"/>
        <v>283</v>
      </c>
      <c r="I26" s="64">
        <f t="shared" si="2"/>
        <v>294</v>
      </c>
      <c r="J26" s="64">
        <f t="shared" si="2"/>
        <v>268</v>
      </c>
      <c r="K26" s="64">
        <f t="shared" si="2"/>
        <v>252</v>
      </c>
      <c r="L26" s="64">
        <f t="shared" si="1"/>
        <v>1466</v>
      </c>
    </row>
    <row r="27" spans="1:12" ht="22.5" customHeight="1">
      <c r="A27" s="95" t="s">
        <v>58</v>
      </c>
      <c r="B27" s="63"/>
      <c r="C27" s="67"/>
      <c r="D27" s="67"/>
      <c r="E27" s="67"/>
      <c r="F27" s="65"/>
      <c r="G27" s="65"/>
      <c r="H27" s="65"/>
      <c r="I27" s="68"/>
      <c r="J27" s="68"/>
      <c r="K27" s="68"/>
      <c r="L27" s="64"/>
    </row>
    <row r="28" spans="1:12" ht="18.75" customHeight="1">
      <c r="A28" s="18" t="s">
        <v>59</v>
      </c>
      <c r="B28" s="69">
        <v>90</v>
      </c>
      <c r="C28" s="68">
        <v>1</v>
      </c>
      <c r="D28" s="68">
        <v>11</v>
      </c>
      <c r="E28" s="68">
        <v>4</v>
      </c>
      <c r="F28" s="65">
        <v>9</v>
      </c>
      <c r="G28" s="65">
        <v>12</v>
      </c>
      <c r="H28" s="65">
        <v>18</v>
      </c>
      <c r="I28" s="65">
        <v>18</v>
      </c>
      <c r="J28" s="65">
        <v>20</v>
      </c>
      <c r="K28" s="65">
        <v>19</v>
      </c>
      <c r="L28" s="64">
        <f>SUM(F28:K28)</f>
        <v>96</v>
      </c>
    </row>
    <row r="29" spans="1:12" ht="18.75" customHeight="1">
      <c r="A29" s="18" t="s">
        <v>60</v>
      </c>
      <c r="B29" s="69">
        <v>75</v>
      </c>
      <c r="C29" s="68">
        <v>1</v>
      </c>
      <c r="D29" s="68">
        <v>7</v>
      </c>
      <c r="E29" s="68">
        <v>3</v>
      </c>
      <c r="F29" s="65">
        <v>3</v>
      </c>
      <c r="G29" s="65">
        <v>12</v>
      </c>
      <c r="H29" s="65">
        <v>15</v>
      </c>
      <c r="I29" s="65">
        <v>15</v>
      </c>
      <c r="J29" s="65">
        <v>11</v>
      </c>
      <c r="K29" s="65">
        <v>9</v>
      </c>
      <c r="L29" s="64">
        <f>SUM(F29:K29)</f>
        <v>65</v>
      </c>
    </row>
    <row r="30" spans="1:12" ht="18.75" customHeight="1">
      <c r="A30" s="19" t="s">
        <v>0</v>
      </c>
      <c r="B30" s="69">
        <f aca="true" t="shared" si="3" ref="B30:K30">SUM(B28:B29)</f>
        <v>165</v>
      </c>
      <c r="C30" s="68">
        <f t="shared" si="3"/>
        <v>2</v>
      </c>
      <c r="D30" s="68">
        <f t="shared" si="3"/>
        <v>18</v>
      </c>
      <c r="E30" s="68">
        <f t="shared" si="3"/>
        <v>7</v>
      </c>
      <c r="F30" s="65">
        <f t="shared" si="3"/>
        <v>12</v>
      </c>
      <c r="G30" s="65">
        <f t="shared" si="3"/>
        <v>24</v>
      </c>
      <c r="H30" s="65">
        <f t="shared" si="3"/>
        <v>33</v>
      </c>
      <c r="I30" s="65">
        <f t="shared" si="3"/>
        <v>33</v>
      </c>
      <c r="J30" s="65">
        <f t="shared" si="3"/>
        <v>31</v>
      </c>
      <c r="K30" s="65">
        <f t="shared" si="3"/>
        <v>28</v>
      </c>
      <c r="L30" s="64">
        <f>SUM(F30:K30)</f>
        <v>161</v>
      </c>
    </row>
    <row r="31" spans="1:12" ht="22.5" customHeight="1">
      <c r="A31" s="20" t="s">
        <v>61</v>
      </c>
      <c r="B31" s="69"/>
      <c r="C31" s="67"/>
      <c r="D31" s="67"/>
      <c r="E31" s="67"/>
      <c r="F31" s="65"/>
      <c r="G31" s="65"/>
      <c r="H31" s="65"/>
      <c r="I31" s="65"/>
      <c r="J31" s="65"/>
      <c r="K31" s="65"/>
      <c r="L31" s="64"/>
    </row>
    <row r="32" spans="1:12" ht="18.75" customHeight="1">
      <c r="A32" s="16" t="s">
        <v>62</v>
      </c>
      <c r="B32" s="69">
        <v>19</v>
      </c>
      <c r="C32" s="68">
        <v>1</v>
      </c>
      <c r="D32" s="68">
        <v>4</v>
      </c>
      <c r="E32" s="68">
        <v>3</v>
      </c>
      <c r="F32" s="65">
        <v>3</v>
      </c>
      <c r="G32" s="65">
        <v>9</v>
      </c>
      <c r="H32" s="65">
        <v>7</v>
      </c>
      <c r="I32" s="68" t="s">
        <v>76</v>
      </c>
      <c r="J32" s="68" t="s">
        <v>75</v>
      </c>
      <c r="K32" s="68" t="s">
        <v>75</v>
      </c>
      <c r="L32" s="64">
        <f>SUM(F32:K32)</f>
        <v>19</v>
      </c>
    </row>
    <row r="33" spans="1:12" ht="18.75" customHeight="1">
      <c r="A33" s="18" t="s">
        <v>73</v>
      </c>
      <c r="B33" s="69">
        <v>19</v>
      </c>
      <c r="C33" s="68">
        <v>1</v>
      </c>
      <c r="D33" s="68">
        <v>4</v>
      </c>
      <c r="E33" s="68">
        <v>2</v>
      </c>
      <c r="F33" s="65">
        <v>6</v>
      </c>
      <c r="G33" s="65">
        <v>8</v>
      </c>
      <c r="H33" s="65">
        <v>5</v>
      </c>
      <c r="I33" s="68" t="s">
        <v>76</v>
      </c>
      <c r="J33" s="68" t="s">
        <v>30</v>
      </c>
      <c r="K33" s="68" t="s">
        <v>77</v>
      </c>
      <c r="L33" s="64">
        <f aca="true" t="shared" si="4" ref="L33:L39">SUM(F33:K33)</f>
        <v>19</v>
      </c>
    </row>
    <row r="34" spans="1:12" ht="18.75" customHeight="1">
      <c r="A34" s="18" t="s">
        <v>63</v>
      </c>
      <c r="B34" s="69">
        <v>19</v>
      </c>
      <c r="C34" s="68">
        <v>1</v>
      </c>
      <c r="D34" s="68">
        <v>6</v>
      </c>
      <c r="E34" s="68">
        <v>0</v>
      </c>
      <c r="F34" s="65">
        <v>3</v>
      </c>
      <c r="G34" s="65">
        <v>9</v>
      </c>
      <c r="H34" s="65">
        <v>7</v>
      </c>
      <c r="I34" s="68" t="s">
        <v>30</v>
      </c>
      <c r="J34" s="68" t="s">
        <v>30</v>
      </c>
      <c r="K34" s="68" t="s">
        <v>30</v>
      </c>
      <c r="L34" s="64">
        <f t="shared" si="4"/>
        <v>19</v>
      </c>
    </row>
    <row r="35" spans="1:12" ht="18.75" customHeight="1">
      <c r="A35" s="16" t="s">
        <v>64</v>
      </c>
      <c r="B35" s="69">
        <v>6</v>
      </c>
      <c r="C35" s="68">
        <v>1</v>
      </c>
      <c r="D35" s="68">
        <v>2</v>
      </c>
      <c r="E35" s="68">
        <v>0</v>
      </c>
      <c r="F35" s="68" t="s">
        <v>30</v>
      </c>
      <c r="G35" s="65">
        <v>3</v>
      </c>
      <c r="H35" s="65">
        <v>3</v>
      </c>
      <c r="I35" s="68" t="s">
        <v>30</v>
      </c>
      <c r="J35" s="68" t="s">
        <v>30</v>
      </c>
      <c r="K35" s="68" t="s">
        <v>30</v>
      </c>
      <c r="L35" s="64">
        <f t="shared" si="4"/>
        <v>6</v>
      </c>
    </row>
    <row r="36" spans="1:12" ht="18.75" customHeight="1">
      <c r="A36" s="18" t="s">
        <v>74</v>
      </c>
      <c r="B36" s="69">
        <v>15</v>
      </c>
      <c r="C36" s="68">
        <v>1</v>
      </c>
      <c r="D36" s="68">
        <v>4</v>
      </c>
      <c r="E36" s="68">
        <v>4</v>
      </c>
      <c r="F36" s="68">
        <v>3</v>
      </c>
      <c r="G36" s="65">
        <v>5</v>
      </c>
      <c r="H36" s="65">
        <v>7</v>
      </c>
      <c r="I36" s="68" t="s">
        <v>76</v>
      </c>
      <c r="J36" s="68" t="s">
        <v>76</v>
      </c>
      <c r="K36" s="68" t="s">
        <v>75</v>
      </c>
      <c r="L36" s="64">
        <f t="shared" si="4"/>
        <v>15</v>
      </c>
    </row>
    <row r="37" spans="1:12" ht="18.75" customHeight="1">
      <c r="A37" s="16" t="s">
        <v>65</v>
      </c>
      <c r="B37" s="69">
        <v>3</v>
      </c>
      <c r="C37" s="68">
        <v>1</v>
      </c>
      <c r="D37" s="68">
        <v>3</v>
      </c>
      <c r="E37" s="68">
        <v>4</v>
      </c>
      <c r="F37" s="68" t="s">
        <v>30</v>
      </c>
      <c r="G37" s="65">
        <v>2</v>
      </c>
      <c r="H37" s="68" t="s">
        <v>78</v>
      </c>
      <c r="I37" s="68" t="s">
        <v>30</v>
      </c>
      <c r="J37" s="68" t="s">
        <v>30</v>
      </c>
      <c r="K37" s="68" t="s">
        <v>30</v>
      </c>
      <c r="L37" s="64">
        <f t="shared" si="4"/>
        <v>2</v>
      </c>
    </row>
    <row r="38" spans="1:12" ht="18.75" customHeight="1">
      <c r="A38" s="19" t="s">
        <v>0</v>
      </c>
      <c r="B38" s="63">
        <f aca="true" t="shared" si="5" ref="B38:K38">SUM(B32:B37)</f>
        <v>81</v>
      </c>
      <c r="C38" s="66">
        <f t="shared" si="5"/>
        <v>6</v>
      </c>
      <c r="D38" s="66">
        <f t="shared" si="5"/>
        <v>23</v>
      </c>
      <c r="E38" s="66">
        <f t="shared" si="5"/>
        <v>13</v>
      </c>
      <c r="F38" s="64">
        <f t="shared" si="5"/>
        <v>15</v>
      </c>
      <c r="G38" s="64">
        <f t="shared" si="5"/>
        <v>36</v>
      </c>
      <c r="H38" s="64">
        <f t="shared" si="5"/>
        <v>29</v>
      </c>
      <c r="I38" s="64">
        <f t="shared" si="5"/>
        <v>0</v>
      </c>
      <c r="J38" s="64">
        <f t="shared" si="5"/>
        <v>0</v>
      </c>
      <c r="K38" s="64">
        <f t="shared" si="5"/>
        <v>0</v>
      </c>
      <c r="L38" s="64">
        <f t="shared" si="4"/>
        <v>80</v>
      </c>
    </row>
    <row r="39" spans="1:12" ht="24" customHeight="1" thickBot="1">
      <c r="A39" s="21" t="s">
        <v>66</v>
      </c>
      <c r="B39" s="70" t="s">
        <v>30</v>
      </c>
      <c r="C39" s="71"/>
      <c r="D39" s="71"/>
      <c r="E39" s="71"/>
      <c r="F39" s="72">
        <v>1</v>
      </c>
      <c r="G39" s="72">
        <v>16</v>
      </c>
      <c r="H39" s="72">
        <v>10</v>
      </c>
      <c r="I39" s="72">
        <v>5</v>
      </c>
      <c r="J39" s="72">
        <v>11</v>
      </c>
      <c r="K39" s="72">
        <v>8</v>
      </c>
      <c r="L39" s="64">
        <f t="shared" si="4"/>
        <v>51</v>
      </c>
    </row>
    <row r="40" spans="1:12" ht="18.75" customHeight="1">
      <c r="A40" s="20" t="s">
        <v>27</v>
      </c>
      <c r="B40" s="9"/>
      <c r="C40" s="9"/>
      <c r="D40" s="9"/>
      <c r="E40" s="9"/>
      <c r="F40" s="9"/>
      <c r="G40" s="9"/>
      <c r="H40" s="9"/>
      <c r="I40" s="9"/>
      <c r="J40" s="59"/>
      <c r="K40" s="59"/>
      <c r="L40" s="59"/>
    </row>
    <row r="41" spans="1:12" ht="13.5">
      <c r="A41" s="22" t="s">
        <v>123</v>
      </c>
      <c r="B41"/>
      <c r="C41"/>
      <c r="D41"/>
      <c r="E41"/>
      <c r="F41"/>
      <c r="G41"/>
      <c r="H41"/>
      <c r="I41"/>
      <c r="J41" s="58"/>
      <c r="K41" s="58"/>
      <c r="L41" s="17"/>
    </row>
    <row r="42" spans="1:12" ht="13.5">
      <c r="A42" s="22" t="s">
        <v>124</v>
      </c>
      <c r="B42"/>
      <c r="C42"/>
      <c r="D42"/>
      <c r="E42"/>
      <c r="F42"/>
      <c r="G42"/>
      <c r="H42"/>
      <c r="I42"/>
      <c r="J42" s="58"/>
      <c r="K42" s="58"/>
      <c r="L42" s="17"/>
    </row>
    <row r="43" spans="1:12" ht="13.5">
      <c r="A43" s="23" t="s">
        <v>125</v>
      </c>
      <c r="B43"/>
      <c r="C43"/>
      <c r="D43"/>
      <c r="E43"/>
      <c r="F43"/>
      <c r="G43"/>
      <c r="H43"/>
      <c r="I43"/>
      <c r="J43"/>
      <c r="K43"/>
      <c r="L43"/>
    </row>
  </sheetData>
  <sheetProtection/>
  <mergeCells count="5">
    <mergeCell ref="A2:H2"/>
    <mergeCell ref="A4:A5"/>
    <mergeCell ref="B4:B5"/>
    <mergeCell ref="C4:E4"/>
    <mergeCell ref="F4:L4"/>
  </mergeCells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scale="92" r:id="rId1"/>
  <ignoredErrors>
    <ignoredError sqref="L8:L22 L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2" width="10.875" style="3" customWidth="1"/>
    <col min="3" max="6" width="5.625" style="3" customWidth="1"/>
    <col min="7" max="7" width="5.625" style="4" customWidth="1"/>
    <col min="8" max="26" width="5.625" style="3" customWidth="1"/>
    <col min="27" max="16384" width="9.00390625" style="3" customWidth="1"/>
  </cols>
  <sheetData>
    <row r="1" spans="1:7" s="7" customFormat="1" ht="13.5">
      <c r="A1" s="8" t="s">
        <v>52</v>
      </c>
      <c r="G1" s="39"/>
    </row>
    <row r="2" spans="1:7" s="7" customFormat="1" ht="17.25" customHeight="1">
      <c r="A2" s="57" t="s">
        <v>67</v>
      </c>
      <c r="B2" s="60"/>
      <c r="C2" s="60"/>
      <c r="D2" s="60"/>
      <c r="E2" s="60"/>
      <c r="G2" s="39"/>
    </row>
    <row r="3" spans="1:17" s="7" customFormat="1" ht="14.25" customHeight="1" thickBot="1">
      <c r="A3" s="34"/>
      <c r="B3" s="34"/>
      <c r="C3" s="54"/>
      <c r="E3" s="55"/>
      <c r="F3" s="55"/>
      <c r="G3" s="55"/>
      <c r="I3" s="54"/>
      <c r="J3" s="54"/>
      <c r="L3" s="27"/>
      <c r="M3" s="27"/>
      <c r="O3" s="27"/>
      <c r="Q3" s="27" t="s">
        <v>126</v>
      </c>
    </row>
    <row r="4" spans="1:17" s="7" customFormat="1" ht="18" customHeight="1">
      <c r="A4" s="53" t="s">
        <v>51</v>
      </c>
      <c r="B4" s="52" t="s">
        <v>50</v>
      </c>
      <c r="C4" s="51" t="s">
        <v>49</v>
      </c>
      <c r="D4" s="51" t="s">
        <v>48</v>
      </c>
      <c r="E4" s="51" t="s">
        <v>47</v>
      </c>
      <c r="F4" s="51" t="s">
        <v>46</v>
      </c>
      <c r="G4" s="51" t="s">
        <v>45</v>
      </c>
      <c r="H4" s="51" t="s">
        <v>44</v>
      </c>
      <c r="I4" s="51" t="s">
        <v>43</v>
      </c>
      <c r="J4" s="51" t="s">
        <v>42</v>
      </c>
      <c r="K4" s="51" t="s">
        <v>41</v>
      </c>
      <c r="L4" s="51" t="s">
        <v>40</v>
      </c>
      <c r="M4" s="51" t="s">
        <v>39</v>
      </c>
      <c r="N4" s="51" t="s">
        <v>38</v>
      </c>
      <c r="O4" s="51" t="s">
        <v>37</v>
      </c>
      <c r="P4" s="51" t="s">
        <v>68</v>
      </c>
      <c r="Q4" s="51" t="s">
        <v>79</v>
      </c>
    </row>
    <row r="5" spans="1:17" s="7" customFormat="1" ht="8.25" customHeight="1">
      <c r="A5" s="73"/>
      <c r="B5" s="50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7" customFormat="1" ht="13.5" customHeight="1">
      <c r="A6" s="47" t="s">
        <v>80</v>
      </c>
      <c r="B6" s="42" t="s">
        <v>69</v>
      </c>
      <c r="C6" s="41">
        <v>5</v>
      </c>
      <c r="D6" s="41">
        <v>7</v>
      </c>
      <c r="E6" s="41">
        <v>8</v>
      </c>
      <c r="F6" s="41">
        <v>9</v>
      </c>
      <c r="G6" s="40">
        <v>8</v>
      </c>
      <c r="H6" s="40">
        <v>7</v>
      </c>
      <c r="I6" s="40">
        <v>9</v>
      </c>
      <c r="J6" s="40">
        <v>8</v>
      </c>
      <c r="K6" s="40">
        <v>7</v>
      </c>
      <c r="L6" s="40">
        <v>6</v>
      </c>
      <c r="M6" s="40">
        <v>7</v>
      </c>
      <c r="N6" s="40">
        <v>9</v>
      </c>
      <c r="O6" s="40">
        <v>11</v>
      </c>
      <c r="P6" s="7">
        <v>6</v>
      </c>
      <c r="Q6" s="7">
        <v>6</v>
      </c>
    </row>
    <row r="7" spans="1:17" s="7" customFormat="1" ht="13.5" customHeight="1">
      <c r="A7" s="47"/>
      <c r="B7" s="42" t="s">
        <v>28</v>
      </c>
      <c r="C7" s="41">
        <v>51</v>
      </c>
      <c r="D7" s="41">
        <v>55</v>
      </c>
      <c r="E7" s="41">
        <v>70</v>
      </c>
      <c r="F7" s="41">
        <v>61</v>
      </c>
      <c r="G7" s="40">
        <v>72</v>
      </c>
      <c r="H7" s="40">
        <v>72</v>
      </c>
      <c r="I7" s="40">
        <v>69</v>
      </c>
      <c r="J7" s="40">
        <v>69</v>
      </c>
      <c r="K7" s="40">
        <v>58</v>
      </c>
      <c r="L7" s="40">
        <v>49</v>
      </c>
      <c r="M7" s="40">
        <v>57</v>
      </c>
      <c r="N7" s="40">
        <v>61</v>
      </c>
      <c r="O7" s="40">
        <v>77</v>
      </c>
      <c r="P7" s="7">
        <v>51</v>
      </c>
      <c r="Q7" s="7">
        <v>43</v>
      </c>
    </row>
    <row r="8" spans="1:15" s="7" customFormat="1" ht="8.25" customHeight="1">
      <c r="A8" s="48"/>
      <c r="B8" s="42"/>
      <c r="C8" s="41"/>
      <c r="D8" s="41"/>
      <c r="E8" s="41"/>
      <c r="F8" s="41"/>
      <c r="G8" s="40"/>
      <c r="H8" s="40"/>
      <c r="I8" s="40"/>
      <c r="J8" s="40"/>
      <c r="K8" s="40"/>
      <c r="L8" s="40"/>
      <c r="M8" s="40"/>
      <c r="N8" s="40"/>
      <c r="O8" s="40"/>
    </row>
    <row r="9" spans="1:17" s="7" customFormat="1" ht="13.5" customHeight="1">
      <c r="A9" s="47" t="s">
        <v>81</v>
      </c>
      <c r="B9" s="42" t="s">
        <v>70</v>
      </c>
      <c r="C9" s="40" t="s">
        <v>30</v>
      </c>
      <c r="D9" s="40" t="s">
        <v>30</v>
      </c>
      <c r="E9" s="40" t="s">
        <v>30</v>
      </c>
      <c r="F9" s="40" t="s">
        <v>30</v>
      </c>
      <c r="G9" s="33" t="s">
        <v>30</v>
      </c>
      <c r="H9" s="40" t="s">
        <v>30</v>
      </c>
      <c r="I9" s="40" t="s">
        <v>30</v>
      </c>
      <c r="J9" s="40" t="s">
        <v>30</v>
      </c>
      <c r="K9" s="40" t="s">
        <v>30</v>
      </c>
      <c r="L9" s="40" t="s">
        <v>30</v>
      </c>
      <c r="M9" s="40" t="s">
        <v>30</v>
      </c>
      <c r="N9" s="40" t="s">
        <v>30</v>
      </c>
      <c r="O9" s="40" t="s">
        <v>30</v>
      </c>
      <c r="P9" s="7">
        <v>5</v>
      </c>
      <c r="Q9" s="7">
        <v>6</v>
      </c>
    </row>
    <row r="10" spans="1:17" s="7" customFormat="1" ht="13.5" customHeight="1">
      <c r="A10" s="47"/>
      <c r="B10" s="42" t="s">
        <v>28</v>
      </c>
      <c r="C10" s="40" t="s">
        <v>30</v>
      </c>
      <c r="D10" s="40" t="s">
        <v>30</v>
      </c>
      <c r="E10" s="40" t="s">
        <v>30</v>
      </c>
      <c r="F10" s="40" t="s">
        <v>30</v>
      </c>
      <c r="G10" s="33" t="s">
        <v>30</v>
      </c>
      <c r="H10" s="40" t="s">
        <v>30</v>
      </c>
      <c r="I10" s="40" t="s">
        <v>30</v>
      </c>
      <c r="J10" s="40" t="s">
        <v>30</v>
      </c>
      <c r="K10" s="40" t="s">
        <v>30</v>
      </c>
      <c r="L10" s="40" t="s">
        <v>30</v>
      </c>
      <c r="M10" s="40" t="s">
        <v>30</v>
      </c>
      <c r="N10" s="40" t="s">
        <v>30</v>
      </c>
      <c r="O10" s="40" t="s">
        <v>30</v>
      </c>
      <c r="P10" s="7">
        <v>50</v>
      </c>
      <c r="Q10" s="7">
        <v>43</v>
      </c>
    </row>
    <row r="11" spans="1:15" s="7" customFormat="1" ht="8.25" customHeight="1">
      <c r="A11" s="48"/>
      <c r="B11" s="42"/>
      <c r="C11" s="41"/>
      <c r="D11" s="41"/>
      <c r="E11" s="41"/>
      <c r="F11" s="41"/>
      <c r="G11" s="40"/>
      <c r="H11" s="40"/>
      <c r="I11" s="40"/>
      <c r="J11" s="40"/>
      <c r="K11" s="40"/>
      <c r="L11" s="40"/>
      <c r="M11" s="40"/>
      <c r="N11" s="40"/>
      <c r="O11" s="40"/>
    </row>
    <row r="12" spans="1:17" s="7" customFormat="1" ht="13.5" customHeight="1">
      <c r="A12" s="47" t="s">
        <v>82</v>
      </c>
      <c r="B12" s="42" t="s">
        <v>70</v>
      </c>
      <c r="C12" s="40" t="s">
        <v>30</v>
      </c>
      <c r="D12" s="40" t="s">
        <v>30</v>
      </c>
      <c r="E12" s="40" t="s">
        <v>30</v>
      </c>
      <c r="F12" s="40" t="s">
        <v>30</v>
      </c>
      <c r="G12" s="33" t="s">
        <v>30</v>
      </c>
      <c r="H12" s="40" t="s">
        <v>30</v>
      </c>
      <c r="I12" s="40" t="s">
        <v>30</v>
      </c>
      <c r="J12" s="40" t="s">
        <v>30</v>
      </c>
      <c r="K12" s="40" t="s">
        <v>30</v>
      </c>
      <c r="L12" s="40" t="s">
        <v>30</v>
      </c>
      <c r="M12" s="40" t="s">
        <v>30</v>
      </c>
      <c r="N12" s="40" t="s">
        <v>30</v>
      </c>
      <c r="O12" s="40" t="s">
        <v>30</v>
      </c>
      <c r="P12" s="40" t="s">
        <v>30</v>
      </c>
      <c r="Q12" s="7">
        <v>5</v>
      </c>
    </row>
    <row r="13" spans="1:17" s="7" customFormat="1" ht="13.5" customHeight="1">
      <c r="A13" s="47"/>
      <c r="B13" s="42" t="s">
        <v>28</v>
      </c>
      <c r="C13" s="40" t="s">
        <v>30</v>
      </c>
      <c r="D13" s="40" t="s">
        <v>30</v>
      </c>
      <c r="E13" s="40" t="s">
        <v>30</v>
      </c>
      <c r="F13" s="40" t="s">
        <v>30</v>
      </c>
      <c r="G13" s="33" t="s">
        <v>30</v>
      </c>
      <c r="H13" s="40" t="s">
        <v>30</v>
      </c>
      <c r="I13" s="40" t="s">
        <v>30</v>
      </c>
      <c r="J13" s="40" t="s">
        <v>30</v>
      </c>
      <c r="K13" s="40" t="s">
        <v>30</v>
      </c>
      <c r="L13" s="40" t="s">
        <v>30</v>
      </c>
      <c r="M13" s="40" t="s">
        <v>30</v>
      </c>
      <c r="N13" s="40" t="s">
        <v>30</v>
      </c>
      <c r="O13" s="40" t="s">
        <v>30</v>
      </c>
      <c r="P13" s="40" t="s">
        <v>30</v>
      </c>
      <c r="Q13" s="7">
        <v>44</v>
      </c>
    </row>
    <row r="14" spans="1:15" s="7" customFormat="1" ht="8.25" customHeight="1">
      <c r="A14" s="47"/>
      <c r="B14" s="42"/>
      <c r="C14" s="41"/>
      <c r="D14" s="41"/>
      <c r="E14" s="41"/>
      <c r="F14" s="41"/>
      <c r="G14" s="40"/>
      <c r="H14" s="40"/>
      <c r="I14" s="40"/>
      <c r="J14" s="40"/>
      <c r="K14" s="40"/>
      <c r="L14" s="40"/>
      <c r="M14" s="40"/>
      <c r="N14" s="40"/>
      <c r="O14" s="40"/>
    </row>
    <row r="15" spans="1:17" s="7" customFormat="1" ht="13.5" customHeight="1">
      <c r="A15" s="47" t="s">
        <v>83</v>
      </c>
      <c r="B15" s="42" t="s">
        <v>70</v>
      </c>
      <c r="C15" s="41">
        <v>6</v>
      </c>
      <c r="D15" s="41">
        <v>7</v>
      </c>
      <c r="E15" s="41">
        <v>7</v>
      </c>
      <c r="F15" s="41">
        <v>6</v>
      </c>
      <c r="G15" s="33">
        <v>8</v>
      </c>
      <c r="H15" s="40">
        <v>7</v>
      </c>
      <c r="I15" s="40">
        <v>6</v>
      </c>
      <c r="J15" s="40">
        <v>8</v>
      </c>
      <c r="K15" s="40">
        <v>8</v>
      </c>
      <c r="L15" s="40">
        <v>8</v>
      </c>
      <c r="M15" s="40">
        <v>8</v>
      </c>
      <c r="N15" s="40">
        <v>8</v>
      </c>
      <c r="O15" s="40">
        <v>11</v>
      </c>
      <c r="P15" s="7">
        <v>5</v>
      </c>
      <c r="Q15" s="7">
        <v>5</v>
      </c>
    </row>
    <row r="16" spans="1:17" s="7" customFormat="1" ht="13.5" customHeight="1">
      <c r="A16" s="47"/>
      <c r="B16" s="42" t="s">
        <v>28</v>
      </c>
      <c r="C16" s="41">
        <v>55</v>
      </c>
      <c r="D16" s="41">
        <v>46</v>
      </c>
      <c r="E16" s="41">
        <v>43</v>
      </c>
      <c r="F16" s="41">
        <v>40</v>
      </c>
      <c r="G16" s="33">
        <v>53</v>
      </c>
      <c r="H16" s="40">
        <v>59</v>
      </c>
      <c r="I16" s="33">
        <v>60</v>
      </c>
      <c r="J16" s="33">
        <v>71</v>
      </c>
      <c r="K16" s="40">
        <v>69</v>
      </c>
      <c r="L16" s="40">
        <v>55</v>
      </c>
      <c r="M16" s="40">
        <v>55</v>
      </c>
      <c r="N16" s="40">
        <v>64</v>
      </c>
      <c r="O16" s="40">
        <v>76</v>
      </c>
      <c r="P16" s="7">
        <v>42</v>
      </c>
      <c r="Q16" s="7">
        <v>41</v>
      </c>
    </row>
    <row r="17" spans="1:10" s="7" customFormat="1" ht="8.25" customHeight="1">
      <c r="A17" s="48"/>
      <c r="B17" s="42"/>
      <c r="C17" s="41"/>
      <c r="G17" s="39"/>
      <c r="J17" s="39"/>
    </row>
    <row r="18" spans="1:17" s="7" customFormat="1" ht="13.5" customHeight="1">
      <c r="A18" s="47" t="s">
        <v>84</v>
      </c>
      <c r="B18" s="42" t="s">
        <v>70</v>
      </c>
      <c r="C18" s="40" t="s">
        <v>30</v>
      </c>
      <c r="D18" s="40" t="s">
        <v>30</v>
      </c>
      <c r="E18" s="40" t="s">
        <v>30</v>
      </c>
      <c r="F18" s="40" t="s">
        <v>30</v>
      </c>
      <c r="G18" s="33" t="s">
        <v>30</v>
      </c>
      <c r="H18" s="40" t="s">
        <v>30</v>
      </c>
      <c r="I18" s="40" t="s">
        <v>30</v>
      </c>
      <c r="J18" s="40" t="s">
        <v>30</v>
      </c>
      <c r="K18" s="40" t="s">
        <v>30</v>
      </c>
      <c r="L18" s="40" t="s">
        <v>30</v>
      </c>
      <c r="M18" s="40" t="s">
        <v>30</v>
      </c>
      <c r="N18" s="40" t="s">
        <v>30</v>
      </c>
      <c r="O18" s="40" t="s">
        <v>30</v>
      </c>
      <c r="P18" s="7">
        <v>4</v>
      </c>
      <c r="Q18" s="7">
        <v>4</v>
      </c>
    </row>
    <row r="19" spans="1:17" s="7" customFormat="1" ht="13.5" customHeight="1">
      <c r="A19" s="47"/>
      <c r="B19" s="42" t="s">
        <v>28</v>
      </c>
      <c r="C19" s="40" t="s">
        <v>30</v>
      </c>
      <c r="D19" s="40" t="s">
        <v>30</v>
      </c>
      <c r="E19" s="40" t="s">
        <v>30</v>
      </c>
      <c r="F19" s="40" t="s">
        <v>30</v>
      </c>
      <c r="G19" s="33" t="s">
        <v>30</v>
      </c>
      <c r="H19" s="40" t="s">
        <v>30</v>
      </c>
      <c r="I19" s="40" t="s">
        <v>30</v>
      </c>
      <c r="J19" s="40" t="s">
        <v>30</v>
      </c>
      <c r="K19" s="40" t="s">
        <v>30</v>
      </c>
      <c r="L19" s="40" t="s">
        <v>30</v>
      </c>
      <c r="M19" s="40" t="s">
        <v>30</v>
      </c>
      <c r="N19" s="40" t="s">
        <v>30</v>
      </c>
      <c r="O19" s="40" t="s">
        <v>30</v>
      </c>
      <c r="P19" s="7">
        <v>41</v>
      </c>
      <c r="Q19" s="7">
        <v>26</v>
      </c>
    </row>
    <row r="20" spans="1:10" s="7" customFormat="1" ht="8.25" customHeight="1">
      <c r="A20" s="48"/>
      <c r="B20" s="42"/>
      <c r="C20" s="41"/>
      <c r="G20" s="39"/>
      <c r="J20" s="39"/>
    </row>
    <row r="21" spans="1:17" s="7" customFormat="1" ht="13.5" customHeight="1">
      <c r="A21" s="47" t="s">
        <v>85</v>
      </c>
      <c r="B21" s="42" t="s">
        <v>70</v>
      </c>
      <c r="C21" s="40" t="s">
        <v>30</v>
      </c>
      <c r="D21" s="40" t="s">
        <v>30</v>
      </c>
      <c r="E21" s="40" t="s">
        <v>30</v>
      </c>
      <c r="F21" s="40" t="s">
        <v>30</v>
      </c>
      <c r="G21" s="33" t="s">
        <v>30</v>
      </c>
      <c r="H21" s="40" t="s">
        <v>30</v>
      </c>
      <c r="I21" s="40" t="s">
        <v>30</v>
      </c>
      <c r="J21" s="40" t="s">
        <v>30</v>
      </c>
      <c r="K21" s="40" t="s">
        <v>30</v>
      </c>
      <c r="L21" s="40" t="s">
        <v>30</v>
      </c>
      <c r="M21" s="40" t="s">
        <v>30</v>
      </c>
      <c r="N21" s="40" t="s">
        <v>30</v>
      </c>
      <c r="O21" s="40" t="s">
        <v>30</v>
      </c>
      <c r="P21" s="7">
        <v>4</v>
      </c>
      <c r="Q21" s="7">
        <v>5</v>
      </c>
    </row>
    <row r="22" spans="1:17" s="7" customFormat="1" ht="13.5" customHeight="1">
      <c r="A22" s="47"/>
      <c r="B22" s="42" t="s">
        <v>28</v>
      </c>
      <c r="C22" s="40" t="s">
        <v>30</v>
      </c>
      <c r="D22" s="40" t="s">
        <v>30</v>
      </c>
      <c r="E22" s="40" t="s">
        <v>30</v>
      </c>
      <c r="F22" s="40" t="s">
        <v>30</v>
      </c>
      <c r="G22" s="33" t="s">
        <v>30</v>
      </c>
      <c r="H22" s="40" t="s">
        <v>30</v>
      </c>
      <c r="I22" s="40" t="s">
        <v>30</v>
      </c>
      <c r="J22" s="40" t="s">
        <v>30</v>
      </c>
      <c r="K22" s="40" t="s">
        <v>30</v>
      </c>
      <c r="L22" s="40" t="s">
        <v>30</v>
      </c>
      <c r="M22" s="40" t="s">
        <v>30</v>
      </c>
      <c r="N22" s="40" t="s">
        <v>30</v>
      </c>
      <c r="O22" s="40" t="s">
        <v>30</v>
      </c>
      <c r="P22" s="7">
        <v>41</v>
      </c>
      <c r="Q22" s="7">
        <v>33</v>
      </c>
    </row>
    <row r="23" spans="1:10" s="7" customFormat="1" ht="8.25" customHeight="1">
      <c r="A23" s="48"/>
      <c r="B23" s="42"/>
      <c r="C23" s="41"/>
      <c r="G23" s="32"/>
      <c r="J23" s="39"/>
    </row>
    <row r="24" spans="1:17" s="7" customFormat="1" ht="13.5" customHeight="1">
      <c r="A24" s="49" t="s">
        <v>36</v>
      </c>
      <c r="B24" s="42" t="s">
        <v>70</v>
      </c>
      <c r="C24" s="40" t="s">
        <v>30</v>
      </c>
      <c r="D24" s="40" t="s">
        <v>30</v>
      </c>
      <c r="E24" s="40" t="s">
        <v>30</v>
      </c>
      <c r="F24" s="40" t="s">
        <v>30</v>
      </c>
      <c r="G24" s="33" t="s">
        <v>30</v>
      </c>
      <c r="H24" s="40">
        <v>3</v>
      </c>
      <c r="I24" s="33">
        <v>4</v>
      </c>
      <c r="J24" s="33">
        <v>4</v>
      </c>
      <c r="K24" s="40">
        <v>4</v>
      </c>
      <c r="L24" s="40">
        <v>4</v>
      </c>
      <c r="M24" s="40">
        <v>4</v>
      </c>
      <c r="N24" s="40">
        <v>3</v>
      </c>
      <c r="O24" s="40">
        <v>4</v>
      </c>
      <c r="P24" s="7">
        <v>3</v>
      </c>
      <c r="Q24" s="7">
        <v>4</v>
      </c>
    </row>
    <row r="25" spans="1:17" s="7" customFormat="1" ht="13.5" customHeight="1">
      <c r="A25" s="47"/>
      <c r="B25" s="42" t="s">
        <v>28</v>
      </c>
      <c r="C25" s="40" t="s">
        <v>30</v>
      </c>
      <c r="D25" s="40" t="s">
        <v>30</v>
      </c>
      <c r="E25" s="40" t="s">
        <v>30</v>
      </c>
      <c r="F25" s="40" t="s">
        <v>30</v>
      </c>
      <c r="G25" s="33" t="s">
        <v>30</v>
      </c>
      <c r="H25" s="40">
        <v>17</v>
      </c>
      <c r="I25" s="33">
        <v>19</v>
      </c>
      <c r="J25" s="33">
        <v>19</v>
      </c>
      <c r="K25" s="40">
        <v>15</v>
      </c>
      <c r="L25" s="40">
        <v>17</v>
      </c>
      <c r="M25" s="40">
        <v>14</v>
      </c>
      <c r="N25" s="40">
        <v>12</v>
      </c>
      <c r="O25" s="40">
        <v>16</v>
      </c>
      <c r="P25" s="7">
        <v>24</v>
      </c>
      <c r="Q25" s="7">
        <v>32</v>
      </c>
    </row>
    <row r="26" spans="1:10" s="7" customFormat="1" ht="8.25" customHeight="1">
      <c r="A26" s="48"/>
      <c r="B26" s="42"/>
      <c r="C26" s="41"/>
      <c r="G26" s="32"/>
      <c r="J26" s="39"/>
    </row>
    <row r="27" spans="1:17" s="7" customFormat="1" ht="13.5" customHeight="1">
      <c r="A27" s="47" t="s">
        <v>35</v>
      </c>
      <c r="B27" s="42" t="s">
        <v>70</v>
      </c>
      <c r="C27" s="41">
        <v>3</v>
      </c>
      <c r="D27" s="41">
        <v>6</v>
      </c>
      <c r="E27" s="41">
        <v>6</v>
      </c>
      <c r="F27" s="41">
        <v>6</v>
      </c>
      <c r="G27" s="33" t="s">
        <v>30</v>
      </c>
      <c r="H27" s="40" t="s">
        <v>30</v>
      </c>
      <c r="I27" s="40" t="s">
        <v>30</v>
      </c>
      <c r="J27" s="40" t="s">
        <v>30</v>
      </c>
      <c r="K27" s="40" t="s">
        <v>30</v>
      </c>
      <c r="L27" s="40" t="s">
        <v>30</v>
      </c>
      <c r="M27" s="40" t="s">
        <v>30</v>
      </c>
      <c r="N27" s="40" t="s">
        <v>30</v>
      </c>
      <c r="O27" s="40" t="s">
        <v>30</v>
      </c>
      <c r="P27" s="40" t="s">
        <v>30</v>
      </c>
      <c r="Q27" s="40" t="s">
        <v>30</v>
      </c>
    </row>
    <row r="28" spans="1:17" s="7" customFormat="1" ht="13.5" customHeight="1">
      <c r="A28" s="47"/>
      <c r="B28" s="42" t="s">
        <v>28</v>
      </c>
      <c r="C28" s="41">
        <v>16</v>
      </c>
      <c r="D28" s="41">
        <v>23</v>
      </c>
      <c r="E28" s="41">
        <v>23</v>
      </c>
      <c r="F28" s="41">
        <v>23</v>
      </c>
      <c r="G28" s="33" t="s">
        <v>30</v>
      </c>
      <c r="H28" s="40" t="s">
        <v>30</v>
      </c>
      <c r="I28" s="40" t="s">
        <v>30</v>
      </c>
      <c r="J28" s="40" t="s">
        <v>30</v>
      </c>
      <c r="K28" s="40" t="s">
        <v>30</v>
      </c>
      <c r="L28" s="40" t="s">
        <v>30</v>
      </c>
      <c r="M28" s="40" t="s">
        <v>30</v>
      </c>
      <c r="N28" s="40" t="s">
        <v>30</v>
      </c>
      <c r="O28" s="40" t="s">
        <v>30</v>
      </c>
      <c r="P28" s="40" t="s">
        <v>30</v>
      </c>
      <c r="Q28" s="40" t="s">
        <v>30</v>
      </c>
    </row>
    <row r="29" spans="1:10" s="7" customFormat="1" ht="8.25" customHeight="1">
      <c r="A29" s="47"/>
      <c r="B29" s="42"/>
      <c r="C29" s="41"/>
      <c r="G29" s="32"/>
      <c r="J29" s="39"/>
    </row>
    <row r="30" spans="1:17" s="7" customFormat="1" ht="13.5" customHeight="1">
      <c r="A30" s="47" t="s">
        <v>86</v>
      </c>
      <c r="B30" s="42" t="s">
        <v>70</v>
      </c>
      <c r="C30" s="41">
        <v>5</v>
      </c>
      <c r="D30" s="41">
        <v>6</v>
      </c>
      <c r="E30" s="41">
        <v>6</v>
      </c>
      <c r="F30" s="41">
        <v>5</v>
      </c>
      <c r="G30" s="33">
        <v>6</v>
      </c>
      <c r="H30" s="40">
        <v>6</v>
      </c>
      <c r="I30" s="40">
        <v>9</v>
      </c>
      <c r="J30" s="40">
        <v>9</v>
      </c>
      <c r="K30" s="40">
        <v>8</v>
      </c>
      <c r="L30" s="40">
        <v>6</v>
      </c>
      <c r="M30" s="40">
        <v>5</v>
      </c>
      <c r="N30" s="40">
        <v>6</v>
      </c>
      <c r="O30" s="40">
        <v>7</v>
      </c>
      <c r="P30" s="7">
        <v>9</v>
      </c>
      <c r="Q30" s="7">
        <v>10</v>
      </c>
    </row>
    <row r="31" spans="1:17" s="7" customFormat="1" ht="13.5" customHeight="1">
      <c r="A31" s="47"/>
      <c r="B31" s="42" t="s">
        <v>28</v>
      </c>
      <c r="C31" s="41">
        <v>71</v>
      </c>
      <c r="D31" s="41">
        <v>68</v>
      </c>
      <c r="E31" s="41">
        <v>77</v>
      </c>
      <c r="F31" s="41">
        <v>68</v>
      </c>
      <c r="G31" s="33">
        <v>62</v>
      </c>
      <c r="H31" s="40">
        <v>75</v>
      </c>
      <c r="I31" s="40">
        <v>88</v>
      </c>
      <c r="J31" s="40">
        <v>87</v>
      </c>
      <c r="K31" s="40">
        <v>91</v>
      </c>
      <c r="L31" s="40">
        <v>59</v>
      </c>
      <c r="M31" s="40">
        <v>52</v>
      </c>
      <c r="N31" s="40">
        <v>62</v>
      </c>
      <c r="O31" s="40">
        <v>66</v>
      </c>
      <c r="P31" s="7">
        <v>61</v>
      </c>
      <c r="Q31" s="7">
        <v>74</v>
      </c>
    </row>
    <row r="32" spans="1:10" s="7" customFormat="1" ht="8.25" customHeight="1">
      <c r="A32" s="48"/>
      <c r="B32" s="42"/>
      <c r="C32" s="41"/>
      <c r="G32" s="32"/>
      <c r="J32" s="39"/>
    </row>
    <row r="33" spans="1:17" s="7" customFormat="1" ht="13.5" customHeight="1">
      <c r="A33" s="47" t="s">
        <v>87</v>
      </c>
      <c r="B33" s="42" t="s">
        <v>70</v>
      </c>
      <c r="C33" s="40" t="s">
        <v>30</v>
      </c>
      <c r="D33" s="40" t="s">
        <v>30</v>
      </c>
      <c r="E33" s="40" t="s">
        <v>30</v>
      </c>
      <c r="F33" s="40" t="s">
        <v>30</v>
      </c>
      <c r="G33" s="33" t="s">
        <v>30</v>
      </c>
      <c r="H33" s="40" t="s">
        <v>30</v>
      </c>
      <c r="I33" s="40" t="s">
        <v>30</v>
      </c>
      <c r="J33" s="40" t="s">
        <v>30</v>
      </c>
      <c r="K33" s="40" t="s">
        <v>30</v>
      </c>
      <c r="L33" s="40">
        <v>4</v>
      </c>
      <c r="M33" s="40">
        <v>4</v>
      </c>
      <c r="N33" s="40">
        <v>4</v>
      </c>
      <c r="O33" s="40">
        <v>5</v>
      </c>
      <c r="P33" s="7">
        <v>4</v>
      </c>
      <c r="Q33" s="7">
        <v>4</v>
      </c>
    </row>
    <row r="34" spans="1:17" s="7" customFormat="1" ht="13.5" customHeight="1">
      <c r="A34" s="47"/>
      <c r="B34" s="42" t="s">
        <v>28</v>
      </c>
      <c r="C34" s="40" t="s">
        <v>30</v>
      </c>
      <c r="D34" s="40" t="s">
        <v>30</v>
      </c>
      <c r="E34" s="40" t="s">
        <v>30</v>
      </c>
      <c r="F34" s="40" t="s">
        <v>30</v>
      </c>
      <c r="G34" s="33" t="s">
        <v>30</v>
      </c>
      <c r="H34" s="40" t="s">
        <v>30</v>
      </c>
      <c r="I34" s="40" t="s">
        <v>30</v>
      </c>
      <c r="J34" s="40" t="s">
        <v>30</v>
      </c>
      <c r="K34" s="40" t="s">
        <v>30</v>
      </c>
      <c r="L34" s="40">
        <v>24</v>
      </c>
      <c r="M34" s="40">
        <v>20</v>
      </c>
      <c r="N34" s="40">
        <v>24</v>
      </c>
      <c r="O34" s="40">
        <v>24</v>
      </c>
      <c r="P34" s="7">
        <v>25</v>
      </c>
      <c r="Q34" s="7">
        <v>28</v>
      </c>
    </row>
    <row r="35" spans="1:15" s="7" customFormat="1" ht="8.25" customHeight="1">
      <c r="A35" s="47"/>
      <c r="B35" s="42"/>
      <c r="C35" s="40"/>
      <c r="D35" s="40"/>
      <c r="E35" s="40"/>
      <c r="F35" s="40"/>
      <c r="G35" s="33"/>
      <c r="H35" s="40"/>
      <c r="I35" s="40"/>
      <c r="J35" s="40"/>
      <c r="K35" s="40"/>
      <c r="L35" s="40"/>
      <c r="M35" s="40"/>
      <c r="N35" s="40"/>
      <c r="O35" s="40"/>
    </row>
    <row r="36" spans="1:17" s="7" customFormat="1" ht="13.5" customHeight="1">
      <c r="A36" s="47" t="s">
        <v>88</v>
      </c>
      <c r="B36" s="42" t="s">
        <v>70</v>
      </c>
      <c r="C36" s="41">
        <v>5</v>
      </c>
      <c r="D36" s="41">
        <v>6</v>
      </c>
      <c r="E36" s="41">
        <v>6</v>
      </c>
      <c r="F36" s="41">
        <v>7</v>
      </c>
      <c r="G36" s="33">
        <v>8</v>
      </c>
      <c r="H36" s="40">
        <v>8</v>
      </c>
      <c r="I36" s="40">
        <v>9</v>
      </c>
      <c r="J36" s="40">
        <v>6</v>
      </c>
      <c r="K36" s="40">
        <v>8</v>
      </c>
      <c r="L36" s="40">
        <v>9</v>
      </c>
      <c r="M36" s="40">
        <v>9</v>
      </c>
      <c r="N36" s="40">
        <v>9</v>
      </c>
      <c r="O36" s="40">
        <v>10</v>
      </c>
      <c r="P36" s="7">
        <v>8</v>
      </c>
      <c r="Q36" s="7">
        <v>8</v>
      </c>
    </row>
    <row r="37" spans="1:17" s="7" customFormat="1" ht="13.5" customHeight="1">
      <c r="A37" s="47"/>
      <c r="B37" s="42" t="s">
        <v>28</v>
      </c>
      <c r="C37" s="41">
        <v>77</v>
      </c>
      <c r="D37" s="41">
        <v>66</v>
      </c>
      <c r="E37" s="41">
        <v>56</v>
      </c>
      <c r="F37" s="41">
        <v>63</v>
      </c>
      <c r="G37" s="33">
        <v>72</v>
      </c>
      <c r="H37" s="40">
        <v>63</v>
      </c>
      <c r="I37" s="40">
        <v>65</v>
      </c>
      <c r="J37" s="40">
        <v>56</v>
      </c>
      <c r="K37" s="40">
        <v>58</v>
      </c>
      <c r="L37" s="40">
        <v>67</v>
      </c>
      <c r="M37" s="40">
        <v>61</v>
      </c>
      <c r="N37" s="40">
        <v>71</v>
      </c>
      <c r="O37" s="40">
        <v>60</v>
      </c>
      <c r="P37" s="7">
        <v>65</v>
      </c>
      <c r="Q37" s="7">
        <v>71</v>
      </c>
    </row>
    <row r="38" spans="1:10" s="7" customFormat="1" ht="8.25" customHeight="1">
      <c r="A38" s="48"/>
      <c r="B38" s="42"/>
      <c r="C38" s="41"/>
      <c r="G38" s="32"/>
      <c r="J38" s="39"/>
    </row>
    <row r="39" spans="1:17" s="7" customFormat="1" ht="13.5" customHeight="1">
      <c r="A39" s="47" t="s">
        <v>89</v>
      </c>
      <c r="B39" s="42" t="s">
        <v>70</v>
      </c>
      <c r="C39" s="40" t="s">
        <v>30</v>
      </c>
      <c r="D39" s="40" t="s">
        <v>30</v>
      </c>
      <c r="E39" s="40" t="s">
        <v>30</v>
      </c>
      <c r="F39" s="40" t="s">
        <v>30</v>
      </c>
      <c r="G39" s="33" t="s">
        <v>30</v>
      </c>
      <c r="H39" s="40" t="s">
        <v>30</v>
      </c>
      <c r="I39" s="40" t="s">
        <v>30</v>
      </c>
      <c r="J39" s="40" t="s">
        <v>30</v>
      </c>
      <c r="K39" s="40" t="s">
        <v>30</v>
      </c>
      <c r="L39" s="40" t="s">
        <v>30</v>
      </c>
      <c r="M39" s="40" t="s">
        <v>30</v>
      </c>
      <c r="N39" s="40" t="s">
        <v>30</v>
      </c>
      <c r="O39" s="40" t="s">
        <v>30</v>
      </c>
      <c r="P39" s="7">
        <v>4</v>
      </c>
      <c r="Q39" s="7">
        <v>4</v>
      </c>
    </row>
    <row r="40" spans="1:17" s="7" customFormat="1" ht="13.5" customHeight="1">
      <c r="A40" s="47"/>
      <c r="B40" s="42" t="s">
        <v>28</v>
      </c>
      <c r="C40" s="40" t="s">
        <v>30</v>
      </c>
      <c r="D40" s="40" t="s">
        <v>30</v>
      </c>
      <c r="E40" s="40" t="s">
        <v>30</v>
      </c>
      <c r="F40" s="40" t="s">
        <v>30</v>
      </c>
      <c r="G40" s="33" t="s">
        <v>30</v>
      </c>
      <c r="H40" s="40" t="s">
        <v>30</v>
      </c>
      <c r="I40" s="40" t="s">
        <v>30</v>
      </c>
      <c r="J40" s="40" t="s">
        <v>30</v>
      </c>
      <c r="K40" s="40" t="s">
        <v>30</v>
      </c>
      <c r="L40" s="40" t="s">
        <v>30</v>
      </c>
      <c r="M40" s="40" t="s">
        <v>30</v>
      </c>
      <c r="N40" s="40" t="s">
        <v>30</v>
      </c>
      <c r="O40" s="40" t="s">
        <v>30</v>
      </c>
      <c r="P40" s="7">
        <v>38</v>
      </c>
      <c r="Q40" s="7">
        <v>41</v>
      </c>
    </row>
    <row r="41" spans="1:10" s="7" customFormat="1" ht="8.25" customHeight="1">
      <c r="A41" s="48"/>
      <c r="B41" s="42"/>
      <c r="C41" s="41"/>
      <c r="G41" s="32"/>
      <c r="J41" s="39"/>
    </row>
    <row r="42" spans="1:17" s="7" customFormat="1" ht="13.5" customHeight="1">
      <c r="A42" s="47" t="s">
        <v>34</v>
      </c>
      <c r="B42" s="42" t="s">
        <v>70</v>
      </c>
      <c r="C42" s="41">
        <v>5</v>
      </c>
      <c r="D42" s="41">
        <v>5</v>
      </c>
      <c r="E42" s="41">
        <v>5</v>
      </c>
      <c r="F42" s="41">
        <v>5</v>
      </c>
      <c r="G42" s="33" t="s">
        <v>30</v>
      </c>
      <c r="H42" s="40" t="s">
        <v>30</v>
      </c>
      <c r="I42" s="40" t="s">
        <v>30</v>
      </c>
      <c r="J42" s="40" t="s">
        <v>30</v>
      </c>
      <c r="K42" s="40" t="s">
        <v>30</v>
      </c>
      <c r="L42" s="40" t="s">
        <v>30</v>
      </c>
      <c r="M42" s="40" t="s">
        <v>30</v>
      </c>
      <c r="N42" s="40" t="s">
        <v>30</v>
      </c>
      <c r="O42" s="40" t="s">
        <v>30</v>
      </c>
      <c r="P42" s="40" t="s">
        <v>30</v>
      </c>
      <c r="Q42" s="40" t="s">
        <v>30</v>
      </c>
    </row>
    <row r="43" spans="1:17" s="7" customFormat="1" ht="13.5" customHeight="1">
      <c r="A43" s="47"/>
      <c r="B43" s="42" t="s">
        <v>28</v>
      </c>
      <c r="C43" s="41">
        <v>47</v>
      </c>
      <c r="D43" s="41">
        <v>46</v>
      </c>
      <c r="E43" s="41">
        <v>40</v>
      </c>
      <c r="F43" s="41">
        <v>33</v>
      </c>
      <c r="G43" s="33" t="s">
        <v>30</v>
      </c>
      <c r="H43" s="40" t="s">
        <v>30</v>
      </c>
      <c r="I43" s="40" t="s">
        <v>30</v>
      </c>
      <c r="J43" s="40" t="s">
        <v>30</v>
      </c>
      <c r="K43" s="40" t="s">
        <v>30</v>
      </c>
      <c r="L43" s="40" t="s">
        <v>30</v>
      </c>
      <c r="M43" s="40" t="s">
        <v>30</v>
      </c>
      <c r="N43" s="40" t="s">
        <v>30</v>
      </c>
      <c r="O43" s="40" t="s">
        <v>30</v>
      </c>
      <c r="P43" s="40" t="s">
        <v>30</v>
      </c>
      <c r="Q43" s="40" t="s">
        <v>30</v>
      </c>
    </row>
    <row r="44" spans="1:10" s="7" customFormat="1" ht="8.25" customHeight="1">
      <c r="A44" s="47"/>
      <c r="B44" s="42"/>
      <c r="C44" s="41"/>
      <c r="G44" s="32"/>
      <c r="J44" s="39"/>
    </row>
    <row r="45" spans="1:17" s="7" customFormat="1" ht="13.5" customHeight="1">
      <c r="A45" s="47" t="s">
        <v>33</v>
      </c>
      <c r="B45" s="42" t="s">
        <v>70</v>
      </c>
      <c r="C45" s="41">
        <v>3</v>
      </c>
      <c r="D45" s="41">
        <v>3</v>
      </c>
      <c r="E45" s="41">
        <v>3</v>
      </c>
      <c r="F45" s="41">
        <v>4</v>
      </c>
      <c r="G45" s="33">
        <v>4</v>
      </c>
      <c r="H45" s="40">
        <v>4</v>
      </c>
      <c r="I45" s="40">
        <v>5</v>
      </c>
      <c r="J45" s="40">
        <v>3</v>
      </c>
      <c r="K45" s="40">
        <v>5</v>
      </c>
      <c r="L45" s="40">
        <v>5</v>
      </c>
      <c r="M45" s="40">
        <v>6</v>
      </c>
      <c r="N45" s="40">
        <v>6</v>
      </c>
      <c r="O45" s="40">
        <v>6</v>
      </c>
      <c r="P45" s="7">
        <v>6</v>
      </c>
      <c r="Q45" s="7">
        <v>7</v>
      </c>
    </row>
    <row r="46" spans="1:17" s="7" customFormat="1" ht="13.5" customHeight="1">
      <c r="A46" s="47"/>
      <c r="B46" s="42" t="s">
        <v>28</v>
      </c>
      <c r="C46" s="41">
        <v>26</v>
      </c>
      <c r="D46" s="41">
        <v>27</v>
      </c>
      <c r="E46" s="41">
        <v>32</v>
      </c>
      <c r="F46" s="41">
        <v>34</v>
      </c>
      <c r="G46" s="33">
        <v>34</v>
      </c>
      <c r="H46" s="40">
        <v>33</v>
      </c>
      <c r="I46" s="40">
        <v>36</v>
      </c>
      <c r="J46" s="40">
        <v>38</v>
      </c>
      <c r="K46" s="40">
        <v>36</v>
      </c>
      <c r="L46" s="40">
        <v>41</v>
      </c>
      <c r="M46" s="40">
        <v>46</v>
      </c>
      <c r="N46" s="40">
        <v>36</v>
      </c>
      <c r="O46" s="40">
        <v>41</v>
      </c>
      <c r="P46" s="7">
        <v>46</v>
      </c>
      <c r="Q46" s="7">
        <v>49</v>
      </c>
    </row>
    <row r="47" spans="1:10" s="7" customFormat="1" ht="8.25" customHeight="1">
      <c r="A47" s="47"/>
      <c r="B47" s="42"/>
      <c r="G47" s="32"/>
      <c r="J47" s="39"/>
    </row>
    <row r="48" spans="1:17" s="7" customFormat="1" ht="13.5" customHeight="1">
      <c r="A48" s="47" t="s">
        <v>90</v>
      </c>
      <c r="B48" s="42" t="s">
        <v>70</v>
      </c>
      <c r="C48" s="41">
        <v>5</v>
      </c>
      <c r="D48" s="41">
        <v>8</v>
      </c>
      <c r="E48" s="41">
        <v>8</v>
      </c>
      <c r="F48" s="41">
        <v>8</v>
      </c>
      <c r="G48" s="33">
        <v>8</v>
      </c>
      <c r="H48" s="40">
        <v>7</v>
      </c>
      <c r="I48" s="40">
        <v>8</v>
      </c>
      <c r="J48" s="40">
        <v>9</v>
      </c>
      <c r="K48" s="40">
        <v>7</v>
      </c>
      <c r="L48" s="40">
        <v>5</v>
      </c>
      <c r="M48" s="40">
        <v>7</v>
      </c>
      <c r="N48" s="40">
        <v>7</v>
      </c>
      <c r="O48" s="40">
        <v>7</v>
      </c>
      <c r="P48" s="7">
        <v>8</v>
      </c>
      <c r="Q48" s="7">
        <v>10</v>
      </c>
    </row>
    <row r="49" spans="1:17" s="7" customFormat="1" ht="13.5" customHeight="1">
      <c r="A49" s="47"/>
      <c r="B49" s="42" t="s">
        <v>28</v>
      </c>
      <c r="C49" s="41">
        <v>72</v>
      </c>
      <c r="D49" s="41">
        <v>80</v>
      </c>
      <c r="E49" s="41">
        <v>86</v>
      </c>
      <c r="F49" s="41">
        <v>88</v>
      </c>
      <c r="G49" s="33">
        <v>90</v>
      </c>
      <c r="H49" s="40">
        <v>88</v>
      </c>
      <c r="I49" s="40">
        <v>87</v>
      </c>
      <c r="J49" s="40">
        <v>88</v>
      </c>
      <c r="K49" s="40">
        <v>64</v>
      </c>
      <c r="L49" s="40">
        <v>63</v>
      </c>
      <c r="M49" s="40">
        <v>74</v>
      </c>
      <c r="N49" s="40">
        <v>66</v>
      </c>
      <c r="O49" s="40">
        <v>65</v>
      </c>
      <c r="P49" s="7">
        <v>81</v>
      </c>
      <c r="Q49" s="7">
        <v>95</v>
      </c>
    </row>
    <row r="50" spans="1:10" s="7" customFormat="1" ht="8.25" customHeight="1">
      <c r="A50" s="48"/>
      <c r="B50" s="42"/>
      <c r="G50" s="39"/>
      <c r="J50" s="39"/>
    </row>
    <row r="51" spans="1:17" s="7" customFormat="1" ht="13.5" customHeight="1">
      <c r="A51" s="47" t="s">
        <v>91</v>
      </c>
      <c r="B51" s="42" t="s">
        <v>70</v>
      </c>
      <c r="C51" s="41" t="s">
        <v>30</v>
      </c>
      <c r="D51" s="41" t="s">
        <v>30</v>
      </c>
      <c r="E51" s="41" t="s">
        <v>30</v>
      </c>
      <c r="F51" s="41" t="s">
        <v>30</v>
      </c>
      <c r="G51" s="41" t="s">
        <v>30</v>
      </c>
      <c r="H51" s="41" t="s">
        <v>30</v>
      </c>
      <c r="I51" s="41" t="s">
        <v>30</v>
      </c>
      <c r="J51" s="41" t="s">
        <v>30</v>
      </c>
      <c r="K51" s="40">
        <v>5</v>
      </c>
      <c r="L51" s="40">
        <v>5</v>
      </c>
      <c r="M51" s="40">
        <v>4</v>
      </c>
      <c r="N51" s="40">
        <v>4</v>
      </c>
      <c r="O51" s="40">
        <v>4</v>
      </c>
      <c r="P51" s="7">
        <v>5</v>
      </c>
      <c r="Q51" s="7">
        <v>6</v>
      </c>
    </row>
    <row r="52" spans="1:17" s="7" customFormat="1" ht="13.5" customHeight="1">
      <c r="A52" s="47"/>
      <c r="B52" s="42" t="s">
        <v>28</v>
      </c>
      <c r="C52" s="41" t="s">
        <v>30</v>
      </c>
      <c r="D52" s="41" t="s">
        <v>30</v>
      </c>
      <c r="E52" s="41" t="s">
        <v>30</v>
      </c>
      <c r="F52" s="41" t="s">
        <v>30</v>
      </c>
      <c r="G52" s="41" t="s">
        <v>30</v>
      </c>
      <c r="H52" s="41" t="s">
        <v>30</v>
      </c>
      <c r="I52" s="41" t="s">
        <v>30</v>
      </c>
      <c r="J52" s="41" t="s">
        <v>30</v>
      </c>
      <c r="K52" s="40">
        <v>28</v>
      </c>
      <c r="L52" s="40">
        <v>24</v>
      </c>
      <c r="M52" s="40">
        <v>30</v>
      </c>
      <c r="N52" s="40">
        <v>41</v>
      </c>
      <c r="O52" s="40">
        <v>30</v>
      </c>
      <c r="P52" s="7">
        <v>35</v>
      </c>
      <c r="Q52" s="7">
        <v>37</v>
      </c>
    </row>
    <row r="53" spans="1:10" s="7" customFormat="1" ht="8.25" customHeight="1">
      <c r="A53" s="47"/>
      <c r="B53" s="42"/>
      <c r="G53" s="39"/>
      <c r="J53" s="39"/>
    </row>
    <row r="54" spans="1:17" s="7" customFormat="1" ht="13.5" customHeight="1">
      <c r="A54" s="75" t="s">
        <v>92</v>
      </c>
      <c r="B54" s="42" t="s">
        <v>70</v>
      </c>
      <c r="C54" s="41">
        <v>5</v>
      </c>
      <c r="D54" s="41">
        <v>6</v>
      </c>
      <c r="E54" s="41">
        <v>6</v>
      </c>
      <c r="F54" s="41">
        <v>6</v>
      </c>
      <c r="G54" s="40">
        <v>7</v>
      </c>
      <c r="H54" s="40">
        <v>9</v>
      </c>
      <c r="I54" s="40">
        <v>11</v>
      </c>
      <c r="J54" s="40">
        <v>10</v>
      </c>
      <c r="K54" s="40">
        <v>11</v>
      </c>
      <c r="L54" s="40">
        <v>7</v>
      </c>
      <c r="M54" s="40">
        <v>7</v>
      </c>
      <c r="N54" s="40">
        <v>7</v>
      </c>
      <c r="O54" s="40">
        <v>8</v>
      </c>
      <c r="P54" s="7">
        <v>7</v>
      </c>
      <c r="Q54" s="7">
        <v>7</v>
      </c>
    </row>
    <row r="55" spans="1:17" s="7" customFormat="1" ht="13.5" customHeight="1">
      <c r="A55" s="47"/>
      <c r="B55" s="42" t="s">
        <v>28</v>
      </c>
      <c r="C55" s="41">
        <v>70</v>
      </c>
      <c r="D55" s="41">
        <v>75</v>
      </c>
      <c r="E55" s="41">
        <v>75</v>
      </c>
      <c r="F55" s="41">
        <v>75</v>
      </c>
      <c r="G55" s="40">
        <v>88</v>
      </c>
      <c r="H55" s="40">
        <v>86</v>
      </c>
      <c r="I55" s="40">
        <v>80</v>
      </c>
      <c r="J55" s="40">
        <v>88</v>
      </c>
      <c r="K55" s="40">
        <v>78</v>
      </c>
      <c r="L55" s="40">
        <v>60</v>
      </c>
      <c r="M55" s="40">
        <v>68</v>
      </c>
      <c r="N55" s="40">
        <v>69</v>
      </c>
      <c r="O55" s="40">
        <v>66</v>
      </c>
      <c r="P55" s="7">
        <v>74</v>
      </c>
      <c r="Q55" s="7">
        <v>76</v>
      </c>
    </row>
    <row r="56" spans="1:10" s="7" customFormat="1" ht="8.25" customHeight="1">
      <c r="A56" s="48"/>
      <c r="B56" s="42"/>
      <c r="C56" s="41"/>
      <c r="G56" s="39"/>
      <c r="J56" s="39"/>
    </row>
    <row r="57" spans="1:17" s="7" customFormat="1" ht="13.5" customHeight="1">
      <c r="A57" s="75" t="s">
        <v>93</v>
      </c>
      <c r="B57" s="42" t="s">
        <v>70</v>
      </c>
      <c r="C57" s="41" t="s">
        <v>30</v>
      </c>
      <c r="D57" s="41" t="s">
        <v>30</v>
      </c>
      <c r="E57" s="41" t="s">
        <v>30</v>
      </c>
      <c r="F57" s="41" t="s">
        <v>30</v>
      </c>
      <c r="G57" s="41" t="s">
        <v>30</v>
      </c>
      <c r="H57" s="41" t="s">
        <v>30</v>
      </c>
      <c r="I57" s="41" t="s">
        <v>30</v>
      </c>
      <c r="J57" s="41" t="s">
        <v>30</v>
      </c>
      <c r="K57" s="41" t="s">
        <v>30</v>
      </c>
      <c r="L57" s="40">
        <v>4</v>
      </c>
      <c r="M57" s="40">
        <v>4</v>
      </c>
      <c r="N57" s="40">
        <v>4</v>
      </c>
      <c r="O57" s="40">
        <v>3</v>
      </c>
      <c r="P57" s="7">
        <v>3</v>
      </c>
      <c r="Q57" s="7">
        <v>4</v>
      </c>
    </row>
    <row r="58" spans="1:17" s="7" customFormat="1" ht="13.5" customHeight="1">
      <c r="A58" s="47"/>
      <c r="B58" s="42" t="s">
        <v>28</v>
      </c>
      <c r="C58" s="41" t="s">
        <v>30</v>
      </c>
      <c r="D58" s="41" t="s">
        <v>30</v>
      </c>
      <c r="E58" s="41" t="s">
        <v>30</v>
      </c>
      <c r="F58" s="41" t="s">
        <v>30</v>
      </c>
      <c r="G58" s="41" t="s">
        <v>30</v>
      </c>
      <c r="H58" s="41" t="s">
        <v>30</v>
      </c>
      <c r="I58" s="41" t="s">
        <v>30</v>
      </c>
      <c r="J58" s="41" t="s">
        <v>30</v>
      </c>
      <c r="K58" s="41" t="s">
        <v>30</v>
      </c>
      <c r="L58" s="40">
        <v>20</v>
      </c>
      <c r="M58" s="40">
        <v>24</v>
      </c>
      <c r="N58" s="40">
        <v>28</v>
      </c>
      <c r="O58" s="40">
        <v>17</v>
      </c>
      <c r="P58" s="7">
        <v>27</v>
      </c>
      <c r="Q58" s="7">
        <v>29</v>
      </c>
    </row>
    <row r="59" spans="1:10" s="7" customFormat="1" ht="8.25" customHeight="1">
      <c r="A59" s="48"/>
      <c r="B59" s="42"/>
      <c r="C59" s="41"/>
      <c r="G59" s="39"/>
      <c r="J59" s="39"/>
    </row>
    <row r="60" spans="1:17" s="7" customFormat="1" ht="13.5" customHeight="1">
      <c r="A60" s="47" t="s">
        <v>32</v>
      </c>
      <c r="B60" s="42" t="s">
        <v>70</v>
      </c>
      <c r="C60" s="7">
        <v>4</v>
      </c>
      <c r="D60" s="41">
        <v>5</v>
      </c>
      <c r="E60" s="41">
        <v>5</v>
      </c>
      <c r="F60" s="41">
        <v>5</v>
      </c>
      <c r="G60" s="40">
        <v>4</v>
      </c>
      <c r="H60" s="40">
        <v>4</v>
      </c>
      <c r="I60" s="40">
        <v>5</v>
      </c>
      <c r="J60" s="40">
        <v>4</v>
      </c>
      <c r="K60" s="40">
        <v>6</v>
      </c>
      <c r="L60" s="40">
        <v>6</v>
      </c>
      <c r="M60" s="40">
        <v>6</v>
      </c>
      <c r="N60" s="40">
        <v>6</v>
      </c>
      <c r="O60" s="40">
        <v>6</v>
      </c>
      <c r="P60" s="7">
        <v>8</v>
      </c>
      <c r="Q60" s="7">
        <v>9</v>
      </c>
    </row>
    <row r="61" spans="1:17" s="7" customFormat="1" ht="13.5" customHeight="1">
      <c r="A61" s="47"/>
      <c r="B61" s="42" t="s">
        <v>28</v>
      </c>
      <c r="C61" s="41">
        <v>48</v>
      </c>
      <c r="D61" s="41">
        <v>52</v>
      </c>
      <c r="E61" s="41">
        <v>58</v>
      </c>
      <c r="F61" s="41">
        <v>44</v>
      </c>
      <c r="G61" s="40">
        <v>41</v>
      </c>
      <c r="H61" s="40">
        <v>50</v>
      </c>
      <c r="I61" s="40">
        <v>56</v>
      </c>
      <c r="J61" s="40">
        <v>47</v>
      </c>
      <c r="K61" s="40">
        <v>46</v>
      </c>
      <c r="L61" s="40">
        <v>57</v>
      </c>
      <c r="M61" s="40">
        <v>50</v>
      </c>
      <c r="N61" s="40">
        <v>58</v>
      </c>
      <c r="O61" s="40">
        <v>53</v>
      </c>
      <c r="P61" s="7">
        <v>58</v>
      </c>
      <c r="Q61" s="7">
        <v>66</v>
      </c>
    </row>
    <row r="62" spans="1:10" s="7" customFormat="1" ht="8.25" customHeight="1">
      <c r="A62" s="48"/>
      <c r="B62" s="42"/>
      <c r="G62" s="39"/>
      <c r="J62" s="39"/>
    </row>
    <row r="63" spans="1:17" s="7" customFormat="1" ht="13.5" customHeight="1">
      <c r="A63" s="75" t="s">
        <v>94</v>
      </c>
      <c r="B63" s="42" t="s">
        <v>70</v>
      </c>
      <c r="C63" s="41" t="s">
        <v>30</v>
      </c>
      <c r="D63" s="41">
        <v>4</v>
      </c>
      <c r="E63" s="41">
        <v>4</v>
      </c>
      <c r="F63" s="41">
        <v>5</v>
      </c>
      <c r="G63" s="40">
        <v>6</v>
      </c>
      <c r="H63" s="40">
        <v>6</v>
      </c>
      <c r="I63" s="40">
        <v>10</v>
      </c>
      <c r="J63" s="40">
        <v>7</v>
      </c>
      <c r="K63" s="40">
        <v>7</v>
      </c>
      <c r="L63" s="40">
        <v>5</v>
      </c>
      <c r="M63" s="40">
        <v>8</v>
      </c>
      <c r="N63" s="40">
        <v>6</v>
      </c>
      <c r="O63" s="40">
        <v>7</v>
      </c>
      <c r="P63" s="7">
        <v>6</v>
      </c>
      <c r="Q63" s="7">
        <v>5</v>
      </c>
    </row>
    <row r="64" spans="1:17" s="7" customFormat="1" ht="13.5" customHeight="1">
      <c r="A64" s="47"/>
      <c r="B64" s="42" t="s">
        <v>28</v>
      </c>
      <c r="C64" s="41" t="s">
        <v>30</v>
      </c>
      <c r="D64" s="41">
        <v>43</v>
      </c>
      <c r="E64" s="41">
        <v>58</v>
      </c>
      <c r="F64" s="41">
        <v>60</v>
      </c>
      <c r="G64" s="40">
        <v>85</v>
      </c>
      <c r="H64" s="40">
        <v>95</v>
      </c>
      <c r="I64" s="40">
        <v>104</v>
      </c>
      <c r="J64" s="40">
        <v>64</v>
      </c>
      <c r="K64" s="40">
        <v>64</v>
      </c>
      <c r="L64" s="40">
        <v>65</v>
      </c>
      <c r="M64" s="40">
        <v>74</v>
      </c>
      <c r="N64" s="40">
        <v>44</v>
      </c>
      <c r="O64" s="40">
        <v>43</v>
      </c>
      <c r="P64" s="7">
        <v>41</v>
      </c>
      <c r="Q64" s="7">
        <v>44</v>
      </c>
    </row>
    <row r="65" spans="1:10" s="7" customFormat="1" ht="8.25" customHeight="1">
      <c r="A65" s="48"/>
      <c r="B65" s="42"/>
      <c r="C65" s="41"/>
      <c r="D65" s="41"/>
      <c r="E65" s="41"/>
      <c r="F65" s="41"/>
      <c r="G65" s="40"/>
      <c r="J65" s="39"/>
    </row>
    <row r="66" spans="1:17" s="7" customFormat="1" ht="13.5" customHeight="1">
      <c r="A66" s="75" t="s">
        <v>95</v>
      </c>
      <c r="B66" s="42" t="s">
        <v>70</v>
      </c>
      <c r="C66" s="41" t="s">
        <v>30</v>
      </c>
      <c r="D66" s="41" t="s">
        <v>30</v>
      </c>
      <c r="E66" s="41" t="s">
        <v>30</v>
      </c>
      <c r="F66" s="41" t="s">
        <v>30</v>
      </c>
      <c r="G66" s="41" t="s">
        <v>30</v>
      </c>
      <c r="H66" s="41" t="s">
        <v>30</v>
      </c>
      <c r="I66" s="41" t="s">
        <v>30</v>
      </c>
      <c r="J66" s="41">
        <v>6</v>
      </c>
      <c r="K66" s="40">
        <v>6</v>
      </c>
      <c r="L66" s="40">
        <v>6</v>
      </c>
      <c r="M66" s="40">
        <v>5</v>
      </c>
      <c r="N66" s="40">
        <v>5</v>
      </c>
      <c r="O66" s="40">
        <v>4</v>
      </c>
      <c r="P66" s="7">
        <v>4</v>
      </c>
      <c r="Q66" s="7">
        <v>4</v>
      </c>
    </row>
    <row r="67" spans="1:17" s="7" customFormat="1" ht="13.5" customHeight="1">
      <c r="A67" s="47"/>
      <c r="B67" s="42" t="s">
        <v>28</v>
      </c>
      <c r="C67" s="41" t="s">
        <v>30</v>
      </c>
      <c r="D67" s="41" t="s">
        <v>30</v>
      </c>
      <c r="E67" s="41" t="s">
        <v>30</v>
      </c>
      <c r="F67" s="41" t="s">
        <v>30</v>
      </c>
      <c r="G67" s="41" t="s">
        <v>30</v>
      </c>
      <c r="H67" s="41" t="s">
        <v>30</v>
      </c>
      <c r="I67" s="41" t="s">
        <v>30</v>
      </c>
      <c r="J67" s="41">
        <v>58</v>
      </c>
      <c r="K67" s="40">
        <v>51</v>
      </c>
      <c r="L67" s="40">
        <v>53</v>
      </c>
      <c r="M67" s="40">
        <v>55</v>
      </c>
      <c r="N67" s="40">
        <v>44</v>
      </c>
      <c r="O67" s="40">
        <v>30</v>
      </c>
      <c r="P67" s="7">
        <v>31</v>
      </c>
      <c r="Q67" s="7">
        <v>43</v>
      </c>
    </row>
    <row r="68" spans="1:15" s="7" customFormat="1" ht="8.25" customHeight="1">
      <c r="A68" s="48"/>
      <c r="B68" s="42"/>
      <c r="C68" s="41"/>
      <c r="D68" s="41"/>
      <c r="E68" s="41"/>
      <c r="F68" s="41"/>
      <c r="G68" s="40"/>
      <c r="H68" s="40"/>
      <c r="I68" s="40"/>
      <c r="J68" s="40"/>
      <c r="K68" s="40"/>
      <c r="L68" s="40"/>
      <c r="M68" s="40"/>
      <c r="N68" s="40"/>
      <c r="O68" s="40"/>
    </row>
    <row r="69" spans="1:17" s="7" customFormat="1" ht="13.5" customHeight="1">
      <c r="A69" s="75" t="s">
        <v>96</v>
      </c>
      <c r="B69" s="42" t="s">
        <v>70</v>
      </c>
      <c r="C69" s="41" t="s">
        <v>30</v>
      </c>
      <c r="D69" s="41" t="s">
        <v>30</v>
      </c>
      <c r="E69" s="41" t="s">
        <v>30</v>
      </c>
      <c r="F69" s="41" t="s">
        <v>30</v>
      </c>
      <c r="G69" s="41" t="s">
        <v>30</v>
      </c>
      <c r="H69" s="41" t="s">
        <v>30</v>
      </c>
      <c r="I69" s="41" t="s">
        <v>30</v>
      </c>
      <c r="J69" s="41" t="s">
        <v>30</v>
      </c>
      <c r="K69" s="41" t="s">
        <v>30</v>
      </c>
      <c r="L69" s="41" t="s">
        <v>30</v>
      </c>
      <c r="M69" s="41" t="s">
        <v>30</v>
      </c>
      <c r="N69" s="40">
        <v>4</v>
      </c>
      <c r="O69" s="40">
        <v>4</v>
      </c>
      <c r="P69" s="7">
        <v>5</v>
      </c>
      <c r="Q69" s="7">
        <v>4</v>
      </c>
    </row>
    <row r="70" spans="1:17" s="7" customFormat="1" ht="13.5" customHeight="1">
      <c r="A70" s="47"/>
      <c r="B70" s="42" t="s">
        <v>28</v>
      </c>
      <c r="C70" s="41" t="s">
        <v>30</v>
      </c>
      <c r="D70" s="41" t="s">
        <v>30</v>
      </c>
      <c r="E70" s="41" t="s">
        <v>30</v>
      </c>
      <c r="F70" s="41" t="s">
        <v>30</v>
      </c>
      <c r="G70" s="41" t="s">
        <v>30</v>
      </c>
      <c r="H70" s="41" t="s">
        <v>30</v>
      </c>
      <c r="I70" s="41" t="s">
        <v>30</v>
      </c>
      <c r="J70" s="41" t="s">
        <v>30</v>
      </c>
      <c r="K70" s="41" t="s">
        <v>30</v>
      </c>
      <c r="L70" s="41" t="s">
        <v>30</v>
      </c>
      <c r="M70" s="41" t="s">
        <v>30</v>
      </c>
      <c r="N70" s="40">
        <v>39</v>
      </c>
      <c r="O70" s="40">
        <v>43</v>
      </c>
      <c r="P70" s="7">
        <v>38</v>
      </c>
      <c r="Q70" s="7">
        <v>42</v>
      </c>
    </row>
    <row r="71" spans="1:10" s="7" customFormat="1" ht="8.25" customHeight="1">
      <c r="A71" s="48"/>
      <c r="B71" s="42"/>
      <c r="C71" s="41"/>
      <c r="D71" s="41"/>
      <c r="E71" s="41"/>
      <c r="F71" s="41"/>
      <c r="G71" s="40"/>
      <c r="J71" s="39"/>
    </row>
    <row r="72" spans="1:17" s="6" customFormat="1" ht="18" customHeight="1">
      <c r="A72" s="47" t="s">
        <v>31</v>
      </c>
      <c r="B72" s="42" t="s">
        <v>70</v>
      </c>
      <c r="C72" s="41" t="s">
        <v>30</v>
      </c>
      <c r="D72" s="41" t="s">
        <v>30</v>
      </c>
      <c r="E72" s="41" t="s">
        <v>30</v>
      </c>
      <c r="F72" s="41" t="s">
        <v>30</v>
      </c>
      <c r="G72" s="40">
        <v>6</v>
      </c>
      <c r="H72" s="40">
        <v>6</v>
      </c>
      <c r="I72" s="40">
        <v>8</v>
      </c>
      <c r="J72" s="40">
        <v>8</v>
      </c>
      <c r="K72" s="40">
        <v>9</v>
      </c>
      <c r="L72" s="40">
        <v>9</v>
      </c>
      <c r="M72" s="40">
        <v>8</v>
      </c>
      <c r="N72" s="40">
        <v>8</v>
      </c>
      <c r="O72" s="40">
        <v>8</v>
      </c>
      <c r="P72" s="7">
        <v>9</v>
      </c>
      <c r="Q72" s="6">
        <v>9</v>
      </c>
    </row>
    <row r="73" spans="1:17" s="6" customFormat="1" ht="13.5" customHeight="1">
      <c r="A73" s="47"/>
      <c r="B73" s="42" t="s">
        <v>28</v>
      </c>
      <c r="C73" s="41" t="s">
        <v>30</v>
      </c>
      <c r="D73" s="41" t="s">
        <v>30</v>
      </c>
      <c r="E73" s="41" t="s">
        <v>30</v>
      </c>
      <c r="F73" s="41" t="s">
        <v>30</v>
      </c>
      <c r="G73" s="40">
        <v>40</v>
      </c>
      <c r="H73" s="40">
        <v>39</v>
      </c>
      <c r="I73" s="40">
        <v>45</v>
      </c>
      <c r="J73" s="40">
        <v>67</v>
      </c>
      <c r="K73" s="40">
        <v>66</v>
      </c>
      <c r="L73" s="40">
        <v>73</v>
      </c>
      <c r="M73" s="40">
        <v>73</v>
      </c>
      <c r="N73" s="40">
        <v>70</v>
      </c>
      <c r="O73" s="40">
        <v>75</v>
      </c>
      <c r="P73" s="7">
        <v>90</v>
      </c>
      <c r="Q73" s="6">
        <v>98</v>
      </c>
    </row>
    <row r="74" spans="1:16" s="6" customFormat="1" ht="8.25" customHeight="1" thickBot="1">
      <c r="A74" s="46"/>
      <c r="B74" s="45"/>
      <c r="C74" s="43"/>
      <c r="D74" s="43"/>
      <c r="E74" s="43"/>
      <c r="F74" s="43"/>
      <c r="G74" s="44"/>
      <c r="H74" s="43"/>
      <c r="I74" s="43"/>
      <c r="J74" s="44"/>
      <c r="K74" s="43"/>
      <c r="L74" s="43"/>
      <c r="M74" s="43"/>
      <c r="N74" s="43"/>
      <c r="O74" s="43"/>
      <c r="P74" s="7"/>
    </row>
    <row r="75" spans="1:17" s="6" customFormat="1" ht="13.5" customHeight="1" thickTop="1">
      <c r="A75" s="141" t="s">
        <v>29</v>
      </c>
      <c r="B75" s="42" t="s">
        <v>71</v>
      </c>
      <c r="C75" s="30">
        <v>46</v>
      </c>
      <c r="D75" s="30">
        <v>63</v>
      </c>
      <c r="E75" s="41">
        <v>64</v>
      </c>
      <c r="F75" s="41">
        <v>66</v>
      </c>
      <c r="G75" s="40">
        <v>65</v>
      </c>
      <c r="H75" s="7">
        <v>67</v>
      </c>
      <c r="I75" s="7">
        <v>84</v>
      </c>
      <c r="J75" s="39">
        <v>82</v>
      </c>
      <c r="K75" s="7">
        <v>91</v>
      </c>
      <c r="L75" s="7">
        <v>89</v>
      </c>
      <c r="M75" s="7">
        <v>92</v>
      </c>
      <c r="N75" s="7">
        <v>96</v>
      </c>
      <c r="O75" s="7">
        <v>105</v>
      </c>
      <c r="P75" s="56">
        <v>109</v>
      </c>
      <c r="Q75" s="56">
        <v>126</v>
      </c>
    </row>
    <row r="76" spans="1:17" s="5" customFormat="1" ht="13.5" customHeight="1" thickBot="1">
      <c r="A76" s="142"/>
      <c r="B76" s="38" t="s">
        <v>28</v>
      </c>
      <c r="C76" s="34">
        <v>533</v>
      </c>
      <c r="D76" s="36">
        <v>581</v>
      </c>
      <c r="E76" s="37">
        <v>618</v>
      </c>
      <c r="F76" s="37">
        <v>589</v>
      </c>
      <c r="G76" s="36">
        <v>637</v>
      </c>
      <c r="H76" s="34">
        <v>677</v>
      </c>
      <c r="I76" s="34">
        <v>709</v>
      </c>
      <c r="J76" s="35">
        <v>752</v>
      </c>
      <c r="K76" s="34">
        <v>724</v>
      </c>
      <c r="L76" s="34">
        <v>727</v>
      </c>
      <c r="M76" s="34">
        <v>753</v>
      </c>
      <c r="N76" s="34">
        <v>789</v>
      </c>
      <c r="O76" s="34">
        <v>782</v>
      </c>
      <c r="P76" s="34">
        <v>918</v>
      </c>
      <c r="Q76" s="34">
        <v>1055</v>
      </c>
    </row>
    <row r="77" spans="1:16" ht="18.75" customHeight="1">
      <c r="A77" s="143" t="s">
        <v>27</v>
      </c>
      <c r="B77" s="143"/>
      <c r="C77" s="31"/>
      <c r="D77" s="33"/>
      <c r="E77" s="30"/>
      <c r="F77" s="30"/>
      <c r="G77" s="33"/>
      <c r="H77" s="31"/>
      <c r="I77" s="31"/>
      <c r="J77" s="32"/>
      <c r="K77" s="31"/>
      <c r="L77" s="31"/>
      <c r="M77" s="31"/>
      <c r="N77" s="7"/>
      <c r="O77" s="7"/>
      <c r="P77" s="30"/>
    </row>
    <row r="78" spans="1:16" ht="13.5">
      <c r="A78" s="29" t="s">
        <v>127</v>
      </c>
      <c r="B78" s="28"/>
      <c r="C78" s="6"/>
      <c r="D78" s="6"/>
      <c r="E78" s="26"/>
      <c r="F78" s="26"/>
      <c r="G78" s="26"/>
      <c r="H78" s="26"/>
      <c r="I78" s="26"/>
      <c r="J78" s="27"/>
      <c r="K78" s="26"/>
      <c r="L78" s="26"/>
      <c r="M78" s="26"/>
      <c r="N78" s="6"/>
      <c r="O78" s="6"/>
      <c r="P78" s="6"/>
    </row>
    <row r="79" spans="1:16" ht="13.5">
      <c r="A79" s="29" t="s">
        <v>128</v>
      </c>
      <c r="B79" s="28"/>
      <c r="C79" s="6"/>
      <c r="D79" s="6"/>
      <c r="E79" s="26"/>
      <c r="F79" s="26"/>
      <c r="G79" s="26"/>
      <c r="H79" s="26"/>
      <c r="I79" s="26"/>
      <c r="J79" s="27"/>
      <c r="K79" s="26"/>
      <c r="L79" s="26"/>
      <c r="M79" s="26"/>
      <c r="N79" s="6"/>
      <c r="O79" s="6"/>
      <c r="P79" s="6"/>
    </row>
    <row r="80" spans="1:16" ht="13.5">
      <c r="A80" s="6" t="s">
        <v>132</v>
      </c>
      <c r="B80" s="25"/>
      <c r="C80" s="6"/>
      <c r="D80" s="6"/>
      <c r="E80" s="6"/>
      <c r="F80" s="6"/>
      <c r="G80" s="24"/>
      <c r="H80" s="6"/>
      <c r="I80" s="6"/>
      <c r="J80" s="6"/>
      <c r="K80" s="6"/>
      <c r="L80" s="6"/>
      <c r="M80" s="6"/>
      <c r="N80" s="6"/>
      <c r="O80" s="6"/>
      <c r="P80" s="6"/>
    </row>
    <row r="81" ht="13.5">
      <c r="A81" s="6" t="s">
        <v>133</v>
      </c>
    </row>
  </sheetData>
  <sheetProtection/>
  <mergeCells count="2">
    <mergeCell ref="A75:A76"/>
    <mergeCell ref="A77:B77"/>
  </mergeCells>
  <printOptions/>
  <pageMargins left="0.7874015748031497" right="0.7874015748031497" top="0.7874015748031497" bottom="0.708661417322834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2" width="20.00390625" style="2" customWidth="1"/>
    <col min="3" max="3" width="21.125" style="2" customWidth="1"/>
    <col min="4" max="4" width="20.375" style="2" customWidth="1"/>
    <col min="5" max="16384" width="9.00390625" style="2" customWidth="1"/>
  </cols>
  <sheetData>
    <row r="1" ht="13.5">
      <c r="A1" s="1" t="s">
        <v>115</v>
      </c>
    </row>
    <row r="2" spans="1:3" ht="17.25">
      <c r="A2" s="76" t="s">
        <v>114</v>
      </c>
      <c r="B2" s="88"/>
      <c r="C2" s="88"/>
    </row>
    <row r="3" spans="1:4" ht="14.25" customHeight="1" thickBot="1">
      <c r="A3" s="87"/>
      <c r="B3" s="87"/>
      <c r="C3" s="86"/>
      <c r="D3" s="77" t="s">
        <v>113</v>
      </c>
    </row>
    <row r="4" spans="1:4" ht="15" customHeight="1">
      <c r="A4" s="96" t="s">
        <v>112</v>
      </c>
      <c r="B4" s="97" t="s">
        <v>111</v>
      </c>
      <c r="C4" s="97" t="s">
        <v>110</v>
      </c>
      <c r="D4" s="98" t="s">
        <v>109</v>
      </c>
    </row>
    <row r="5" spans="1:4" ht="19.5" customHeight="1">
      <c r="A5" s="99" t="s">
        <v>108</v>
      </c>
      <c r="B5" s="100">
        <v>1476</v>
      </c>
      <c r="C5" s="100">
        <v>1661</v>
      </c>
      <c r="D5" s="101">
        <v>65089</v>
      </c>
    </row>
    <row r="6" spans="1:4" ht="19.5" customHeight="1">
      <c r="A6" s="99">
        <v>63</v>
      </c>
      <c r="B6" s="100">
        <v>1510</v>
      </c>
      <c r="C6" s="100">
        <v>1800</v>
      </c>
      <c r="D6" s="101">
        <v>65705</v>
      </c>
    </row>
    <row r="7" spans="1:4" ht="19.5" customHeight="1">
      <c r="A7" s="99" t="s">
        <v>107</v>
      </c>
      <c r="B7" s="100">
        <v>1448</v>
      </c>
      <c r="C7" s="100">
        <v>1735</v>
      </c>
      <c r="D7" s="101">
        <v>64370</v>
      </c>
    </row>
    <row r="8" spans="1:4" ht="19.5" customHeight="1">
      <c r="A8" s="99">
        <v>2</v>
      </c>
      <c r="B8" s="100">
        <v>1237</v>
      </c>
      <c r="C8" s="100">
        <v>1457</v>
      </c>
      <c r="D8" s="101">
        <v>63023</v>
      </c>
    </row>
    <row r="9" spans="1:4" ht="19.5" customHeight="1">
      <c r="A9" s="99">
        <v>3</v>
      </c>
      <c r="B9" s="100">
        <v>1314</v>
      </c>
      <c r="C9" s="100">
        <v>1467</v>
      </c>
      <c r="D9" s="101">
        <v>61948</v>
      </c>
    </row>
    <row r="10" spans="1:4" ht="19.5" customHeight="1">
      <c r="A10" s="99">
        <v>4</v>
      </c>
      <c r="B10" s="100">
        <v>1317</v>
      </c>
      <c r="C10" s="100">
        <v>1470</v>
      </c>
      <c r="D10" s="101">
        <v>105440</v>
      </c>
    </row>
    <row r="11" spans="1:4" ht="19.5" customHeight="1">
      <c r="A11" s="99">
        <v>5</v>
      </c>
      <c r="B11" s="100">
        <v>1309</v>
      </c>
      <c r="C11" s="100">
        <v>1461</v>
      </c>
      <c r="D11" s="101">
        <v>104795</v>
      </c>
    </row>
    <row r="12" spans="1:4" ht="19.5" customHeight="1">
      <c r="A12" s="99">
        <v>6</v>
      </c>
      <c r="B12" s="100">
        <v>1392</v>
      </c>
      <c r="C12" s="100">
        <v>1632</v>
      </c>
      <c r="D12" s="101">
        <v>97496</v>
      </c>
    </row>
    <row r="13" spans="1:4" ht="19.5" customHeight="1">
      <c r="A13" s="99">
        <v>7</v>
      </c>
      <c r="B13" s="100">
        <v>1320</v>
      </c>
      <c r="C13" s="100">
        <v>1506</v>
      </c>
      <c r="D13" s="101">
        <v>96055</v>
      </c>
    </row>
    <row r="14" spans="1:4" ht="19.5" customHeight="1">
      <c r="A14" s="99">
        <v>8</v>
      </c>
      <c r="B14" s="100">
        <v>1301</v>
      </c>
      <c r="C14" s="100">
        <v>1430</v>
      </c>
      <c r="D14" s="101">
        <v>91480</v>
      </c>
    </row>
    <row r="15" spans="1:4" ht="19.5" customHeight="1">
      <c r="A15" s="99">
        <v>9</v>
      </c>
      <c r="B15" s="100">
        <v>1389</v>
      </c>
      <c r="C15" s="100">
        <v>1472</v>
      </c>
      <c r="D15" s="101">
        <v>92745</v>
      </c>
    </row>
    <row r="16" spans="1:4" ht="19.5" customHeight="1">
      <c r="A16" s="99">
        <v>10</v>
      </c>
      <c r="B16" s="100">
        <v>1420</v>
      </c>
      <c r="C16" s="100">
        <v>1529</v>
      </c>
      <c r="D16" s="101">
        <v>95855</v>
      </c>
    </row>
    <row r="17" spans="1:4" ht="19.5" customHeight="1">
      <c r="A17" s="99">
        <v>11</v>
      </c>
      <c r="B17" s="100">
        <v>1518</v>
      </c>
      <c r="C17" s="100">
        <v>1663</v>
      </c>
      <c r="D17" s="101">
        <v>111125</v>
      </c>
    </row>
    <row r="18" spans="1:4" ht="19.5" customHeight="1">
      <c r="A18" s="99">
        <v>12</v>
      </c>
      <c r="B18" s="100">
        <v>3326</v>
      </c>
      <c r="C18" s="100">
        <v>3656</v>
      </c>
      <c r="D18" s="101">
        <v>210135</v>
      </c>
    </row>
    <row r="19" spans="1:4" ht="19.5" customHeight="1">
      <c r="A19" s="99">
        <v>13</v>
      </c>
      <c r="B19" s="100">
        <v>3358</v>
      </c>
      <c r="C19" s="100">
        <v>4546</v>
      </c>
      <c r="D19" s="101">
        <v>303455</v>
      </c>
    </row>
    <row r="20" spans="1:4" ht="19.5" customHeight="1">
      <c r="A20" s="99">
        <v>14</v>
      </c>
      <c r="B20" s="100">
        <v>3802</v>
      </c>
      <c r="C20" s="100">
        <v>5402</v>
      </c>
      <c r="D20" s="101">
        <v>334485</v>
      </c>
    </row>
    <row r="21" spans="1:4" s="85" customFormat="1" ht="19.5" customHeight="1">
      <c r="A21" s="102">
        <v>15</v>
      </c>
      <c r="B21" s="103">
        <v>4014</v>
      </c>
      <c r="C21" s="104">
        <v>6055</v>
      </c>
      <c r="D21" s="105">
        <v>347180</v>
      </c>
    </row>
    <row r="22" spans="1:4" ht="19.5" customHeight="1">
      <c r="A22" s="102">
        <v>16</v>
      </c>
      <c r="B22" s="103">
        <v>5000</v>
      </c>
      <c r="C22" s="104">
        <v>7680</v>
      </c>
      <c r="D22" s="105">
        <v>463055</v>
      </c>
    </row>
    <row r="23" spans="1:4" ht="19.5" customHeight="1">
      <c r="A23" s="102">
        <v>17</v>
      </c>
      <c r="B23" s="103">
        <v>5058</v>
      </c>
      <c r="C23" s="104">
        <v>7465</v>
      </c>
      <c r="D23" s="105">
        <v>479040</v>
      </c>
    </row>
    <row r="24" spans="1:4" ht="19.5" customHeight="1">
      <c r="A24" s="102">
        <v>18</v>
      </c>
      <c r="B24" s="103">
        <v>6369</v>
      </c>
      <c r="C24" s="104">
        <v>10002</v>
      </c>
      <c r="D24" s="105">
        <v>608770</v>
      </c>
    </row>
    <row r="25" spans="1:4" ht="19.5" customHeight="1">
      <c r="A25" s="102">
        <v>19</v>
      </c>
      <c r="B25" s="104">
        <v>6374</v>
      </c>
      <c r="C25" s="104">
        <v>9958</v>
      </c>
      <c r="D25" s="106">
        <v>755425</v>
      </c>
    </row>
    <row r="26" spans="1:4" ht="19.5" customHeight="1">
      <c r="A26" s="107">
        <v>20</v>
      </c>
      <c r="B26" s="104">
        <v>6331</v>
      </c>
      <c r="C26" s="104">
        <v>9912</v>
      </c>
      <c r="D26" s="105">
        <v>782555</v>
      </c>
    </row>
    <row r="27" spans="1:4" ht="19.5" customHeight="1">
      <c r="A27" s="107">
        <v>21</v>
      </c>
      <c r="B27" s="104">
        <v>6392</v>
      </c>
      <c r="C27" s="104">
        <v>9960</v>
      </c>
      <c r="D27" s="106">
        <v>781455</v>
      </c>
    </row>
    <row r="28" spans="1:4" ht="19.5" customHeight="1">
      <c r="A28" s="107">
        <v>22</v>
      </c>
      <c r="B28" s="104">
        <v>9194</v>
      </c>
      <c r="C28" s="104">
        <v>14766</v>
      </c>
      <c r="D28" s="105">
        <v>2004237</v>
      </c>
    </row>
    <row r="29" spans="1:4" ht="19.5" customHeight="1">
      <c r="A29" s="107">
        <v>23</v>
      </c>
      <c r="B29" s="104">
        <v>9176</v>
      </c>
      <c r="C29" s="104">
        <v>14726</v>
      </c>
      <c r="D29" s="105">
        <v>2140728</v>
      </c>
    </row>
    <row r="30" spans="1:4" ht="19.5" customHeight="1">
      <c r="A30" s="102">
        <v>24</v>
      </c>
      <c r="B30" s="104" t="s">
        <v>106</v>
      </c>
      <c r="C30" s="104" t="s">
        <v>105</v>
      </c>
      <c r="D30" s="106">
        <v>1861953</v>
      </c>
    </row>
    <row r="31" spans="1:4" ht="19.5" customHeight="1">
      <c r="A31" s="107">
        <v>25</v>
      </c>
      <c r="B31" s="104" t="s">
        <v>104</v>
      </c>
      <c r="C31" s="104" t="s">
        <v>103</v>
      </c>
      <c r="D31" s="106">
        <v>1836168</v>
      </c>
    </row>
    <row r="32" spans="1:4" ht="19.5" customHeight="1">
      <c r="A32" s="107">
        <v>26</v>
      </c>
      <c r="B32" s="104" t="s">
        <v>102</v>
      </c>
      <c r="C32" s="104" t="s">
        <v>101</v>
      </c>
      <c r="D32" s="106">
        <v>1836420</v>
      </c>
    </row>
    <row r="33" spans="1:4" ht="19.5" customHeight="1" thickBot="1">
      <c r="A33" s="108">
        <v>27</v>
      </c>
      <c r="B33" s="109" t="s">
        <v>100</v>
      </c>
      <c r="C33" s="109" t="s">
        <v>99</v>
      </c>
      <c r="D33" s="110">
        <v>1824485</v>
      </c>
    </row>
    <row r="34" spans="1:4" ht="18.75" customHeight="1">
      <c r="A34" s="84" t="s">
        <v>98</v>
      </c>
      <c r="B34" s="111"/>
      <c r="C34" s="112"/>
      <c r="D34" s="83"/>
    </row>
    <row r="35" spans="1:4" ht="13.5">
      <c r="A35" s="82" t="s">
        <v>129</v>
      </c>
      <c r="B35" s="113"/>
      <c r="C35" s="114"/>
      <c r="D35" s="115"/>
    </row>
    <row r="36" spans="1:4" ht="13.5">
      <c r="A36" s="82" t="s">
        <v>130</v>
      </c>
      <c r="B36" s="113"/>
      <c r="C36" s="113"/>
      <c r="D36" s="116"/>
    </row>
    <row r="37" spans="1:4" ht="15" customHeight="1">
      <c r="A37" s="81"/>
      <c r="B37" s="80"/>
      <c r="C37" s="80"/>
      <c r="D37" s="80"/>
    </row>
    <row r="38" spans="1:2" ht="15" customHeight="1">
      <c r="A38" s="78"/>
      <c r="B38" s="78"/>
    </row>
    <row r="39" spans="1:4" ht="15" customHeight="1">
      <c r="A39" s="78"/>
      <c r="B39" s="78"/>
      <c r="C39" s="79"/>
      <c r="D39" s="79"/>
    </row>
    <row r="40" spans="1:4" ht="15" customHeight="1">
      <c r="A40" s="78"/>
      <c r="B40" s="78"/>
      <c r="C40" s="78"/>
      <c r="D40" s="78"/>
    </row>
  </sheetData>
  <sheetProtection/>
  <printOptions horizontalCentered="1"/>
  <pageMargins left="0.7874015748031497" right="0.7874015748031497" top="0.7874015748031497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3" customWidth="1"/>
    <col min="2" max="4" width="21.625" style="3" customWidth="1"/>
    <col min="5" max="16384" width="9.00390625" style="3" customWidth="1"/>
  </cols>
  <sheetData>
    <row r="1" spans="1:4" ht="13.5">
      <c r="A1" s="8" t="s">
        <v>115</v>
      </c>
      <c r="B1" s="7"/>
      <c r="C1" s="7"/>
      <c r="D1" s="7"/>
    </row>
    <row r="2" spans="1:4" ht="17.25">
      <c r="A2" s="94" t="s">
        <v>121</v>
      </c>
      <c r="B2" s="93"/>
      <c r="C2" s="93"/>
      <c r="D2" s="92"/>
    </row>
    <row r="3" spans="1:4" ht="14.25" customHeight="1" thickBot="1">
      <c r="A3" s="91"/>
      <c r="B3" s="91"/>
      <c r="C3" s="91"/>
      <c r="D3" s="91"/>
    </row>
    <row r="4" spans="1:4" ht="15" customHeight="1">
      <c r="A4" s="144" t="s">
        <v>112</v>
      </c>
      <c r="B4" s="146" t="s">
        <v>120</v>
      </c>
      <c r="C4" s="146"/>
      <c r="D4" s="147"/>
    </row>
    <row r="5" spans="1:4" ht="15" customHeight="1">
      <c r="A5" s="145"/>
      <c r="B5" s="117" t="s">
        <v>119</v>
      </c>
      <c r="C5" s="118" t="s">
        <v>118</v>
      </c>
      <c r="D5" s="119" t="s">
        <v>117</v>
      </c>
    </row>
    <row r="6" spans="1:4" ht="18.75" customHeight="1">
      <c r="A6" s="120" t="s">
        <v>116</v>
      </c>
      <c r="B6" s="121">
        <v>1034</v>
      </c>
      <c r="C6" s="121">
        <v>9164</v>
      </c>
      <c r="D6" s="122">
        <v>18158611</v>
      </c>
    </row>
    <row r="7" spans="1:4" ht="18.75" customHeight="1">
      <c r="A7" s="120">
        <v>63</v>
      </c>
      <c r="B7" s="121">
        <v>1014</v>
      </c>
      <c r="C7" s="121">
        <v>9956</v>
      </c>
      <c r="D7" s="122">
        <v>19640645</v>
      </c>
    </row>
    <row r="8" spans="1:4" ht="18.75" customHeight="1">
      <c r="A8" s="120" t="s">
        <v>107</v>
      </c>
      <c r="B8" s="121">
        <v>1011</v>
      </c>
      <c r="C8" s="121">
        <v>10531</v>
      </c>
      <c r="D8" s="122">
        <v>20918072</v>
      </c>
    </row>
    <row r="9" spans="1:4" ht="18.75" customHeight="1">
      <c r="A9" s="120">
        <v>2</v>
      </c>
      <c r="B9" s="121">
        <v>1002</v>
      </c>
      <c r="C9" s="121">
        <v>11455</v>
      </c>
      <c r="D9" s="122">
        <v>23466458</v>
      </c>
    </row>
    <row r="10" spans="1:4" ht="18.75" customHeight="1">
      <c r="A10" s="123">
        <v>3</v>
      </c>
      <c r="B10" s="121">
        <v>1051</v>
      </c>
      <c r="C10" s="121">
        <v>12091</v>
      </c>
      <c r="D10" s="122">
        <v>24240403</v>
      </c>
    </row>
    <row r="11" spans="1:4" ht="18.75" customHeight="1">
      <c r="A11" s="123">
        <v>4</v>
      </c>
      <c r="B11" s="121">
        <v>1066</v>
      </c>
      <c r="C11" s="121">
        <v>13340</v>
      </c>
      <c r="D11" s="122">
        <v>28580482</v>
      </c>
    </row>
    <row r="12" spans="1:4" ht="18.75" customHeight="1">
      <c r="A12" s="123">
        <v>5</v>
      </c>
      <c r="B12" s="121">
        <v>2993</v>
      </c>
      <c r="C12" s="121">
        <v>15911</v>
      </c>
      <c r="D12" s="122">
        <v>35931428</v>
      </c>
    </row>
    <row r="13" spans="1:4" ht="18.75" customHeight="1">
      <c r="A13" s="123">
        <v>6</v>
      </c>
      <c r="B13" s="121">
        <v>3127</v>
      </c>
      <c r="C13" s="121">
        <v>37825</v>
      </c>
      <c r="D13" s="122">
        <v>85151171</v>
      </c>
    </row>
    <row r="14" spans="1:4" ht="18.75" customHeight="1">
      <c r="A14" s="123">
        <v>7</v>
      </c>
      <c r="B14" s="121">
        <v>3133</v>
      </c>
      <c r="C14" s="121">
        <v>36568</v>
      </c>
      <c r="D14" s="122">
        <v>84224899</v>
      </c>
    </row>
    <row r="15" spans="1:4" ht="18.75" customHeight="1">
      <c r="A15" s="123">
        <v>8</v>
      </c>
      <c r="B15" s="121">
        <v>3217</v>
      </c>
      <c r="C15" s="121">
        <v>44196</v>
      </c>
      <c r="D15" s="122">
        <v>114514234</v>
      </c>
    </row>
    <row r="16" spans="1:4" ht="18.75" customHeight="1">
      <c r="A16" s="123">
        <v>9</v>
      </c>
      <c r="B16" s="121">
        <v>3248</v>
      </c>
      <c r="C16" s="121">
        <v>45635</v>
      </c>
      <c r="D16" s="122">
        <v>120052871</v>
      </c>
    </row>
    <row r="17" spans="1:4" ht="18.75" customHeight="1">
      <c r="A17" s="123">
        <v>10</v>
      </c>
      <c r="B17" s="121">
        <v>3395</v>
      </c>
      <c r="C17" s="121">
        <v>50171</v>
      </c>
      <c r="D17" s="122">
        <v>131519977</v>
      </c>
    </row>
    <row r="18" spans="1:4" ht="18.75" customHeight="1">
      <c r="A18" s="123">
        <v>11</v>
      </c>
      <c r="B18" s="121">
        <v>4495</v>
      </c>
      <c r="C18" s="121">
        <v>54293</v>
      </c>
      <c r="D18" s="122">
        <v>140780360</v>
      </c>
    </row>
    <row r="19" spans="1:4" ht="18.75" customHeight="1">
      <c r="A19" s="123">
        <v>12</v>
      </c>
      <c r="B19" s="121">
        <v>6700</v>
      </c>
      <c r="C19" s="121">
        <v>58558</v>
      </c>
      <c r="D19" s="122">
        <v>151233992</v>
      </c>
    </row>
    <row r="20" spans="1:4" ht="18.75" customHeight="1">
      <c r="A20" s="123">
        <v>13</v>
      </c>
      <c r="B20" s="121">
        <v>7542</v>
      </c>
      <c r="C20" s="121">
        <v>60507</v>
      </c>
      <c r="D20" s="122">
        <v>152761691</v>
      </c>
    </row>
    <row r="21" spans="1:4" ht="18.75" customHeight="1">
      <c r="A21" s="124">
        <v>14</v>
      </c>
      <c r="B21" s="125">
        <v>7549</v>
      </c>
      <c r="C21" s="125">
        <v>80628</v>
      </c>
      <c r="D21" s="126">
        <v>175780056</v>
      </c>
    </row>
    <row r="22" spans="1:4" s="89" customFormat="1" ht="18.75" customHeight="1">
      <c r="A22" s="124">
        <v>15</v>
      </c>
      <c r="B22" s="125">
        <v>7579</v>
      </c>
      <c r="C22" s="125">
        <v>116758</v>
      </c>
      <c r="D22" s="126">
        <v>222396231</v>
      </c>
    </row>
    <row r="23" spans="1:4" s="89" customFormat="1" ht="18.75" customHeight="1">
      <c r="A23" s="124">
        <v>16</v>
      </c>
      <c r="B23" s="125">
        <v>7423</v>
      </c>
      <c r="C23" s="125">
        <v>128209</v>
      </c>
      <c r="D23" s="126">
        <v>250522284</v>
      </c>
    </row>
    <row r="24" spans="1:4" ht="18.75" customHeight="1">
      <c r="A24" s="124">
        <v>17</v>
      </c>
      <c r="B24" s="125">
        <v>7135</v>
      </c>
      <c r="C24" s="125">
        <v>130154</v>
      </c>
      <c r="D24" s="126">
        <v>254779550</v>
      </c>
    </row>
    <row r="25" spans="1:4" ht="18.75" customHeight="1">
      <c r="A25" s="124">
        <v>18</v>
      </c>
      <c r="B25" s="125">
        <v>7006</v>
      </c>
      <c r="C25" s="125">
        <v>127369</v>
      </c>
      <c r="D25" s="126">
        <v>254322431</v>
      </c>
    </row>
    <row r="26" spans="1:4" ht="18.75" customHeight="1">
      <c r="A26" s="124">
        <v>19</v>
      </c>
      <c r="B26" s="125">
        <v>6888</v>
      </c>
      <c r="C26" s="125">
        <v>119142</v>
      </c>
      <c r="D26" s="126">
        <v>236819372</v>
      </c>
    </row>
    <row r="27" spans="1:4" ht="18.75" customHeight="1">
      <c r="A27" s="124">
        <v>20</v>
      </c>
      <c r="B27" s="125">
        <v>12545</v>
      </c>
      <c r="C27" s="125">
        <v>122040</v>
      </c>
      <c r="D27" s="126">
        <v>212013891</v>
      </c>
    </row>
    <row r="28" spans="1:4" ht="18.75" customHeight="1">
      <c r="A28" s="124">
        <v>21</v>
      </c>
      <c r="B28" s="125">
        <v>12650</v>
      </c>
      <c r="C28" s="125">
        <v>114023</v>
      </c>
      <c r="D28" s="126">
        <v>192932374</v>
      </c>
    </row>
    <row r="29" spans="1:4" ht="18.75" customHeight="1">
      <c r="A29" s="124">
        <v>22</v>
      </c>
      <c r="B29" s="125">
        <v>13867</v>
      </c>
      <c r="C29" s="125">
        <v>135737</v>
      </c>
      <c r="D29" s="126">
        <v>233947163</v>
      </c>
    </row>
    <row r="30" spans="1:4" ht="18.75" customHeight="1">
      <c r="A30" s="124">
        <v>23</v>
      </c>
      <c r="B30" s="125">
        <v>14127</v>
      </c>
      <c r="C30" s="125">
        <v>184663</v>
      </c>
      <c r="D30" s="126">
        <v>324915954</v>
      </c>
    </row>
    <row r="31" spans="1:4" ht="18.75" customHeight="1">
      <c r="A31" s="124">
        <v>24</v>
      </c>
      <c r="B31" s="125">
        <v>14288</v>
      </c>
      <c r="C31" s="125">
        <v>215008</v>
      </c>
      <c r="D31" s="126">
        <v>378114468</v>
      </c>
    </row>
    <row r="32" spans="1:4" ht="18.75" customHeight="1">
      <c r="A32" s="124">
        <v>25</v>
      </c>
      <c r="B32" s="125">
        <v>14534</v>
      </c>
      <c r="C32" s="125">
        <v>225015</v>
      </c>
      <c r="D32" s="127">
        <v>408740754</v>
      </c>
    </row>
    <row r="33" spans="1:4" ht="18.75" customHeight="1">
      <c r="A33" s="124">
        <v>26</v>
      </c>
      <c r="B33" s="125">
        <v>14525</v>
      </c>
      <c r="C33" s="125">
        <v>226087</v>
      </c>
      <c r="D33" s="127">
        <v>413042401</v>
      </c>
    </row>
    <row r="34" spans="1:4" ht="18.75" customHeight="1" thickBot="1">
      <c r="A34" s="128">
        <v>27</v>
      </c>
      <c r="B34" s="129">
        <v>14492</v>
      </c>
      <c r="C34" s="129">
        <v>232730</v>
      </c>
      <c r="D34" s="130">
        <v>425184069</v>
      </c>
    </row>
    <row r="35" spans="1:4" ht="18.75" customHeight="1">
      <c r="A35" s="31" t="s">
        <v>98</v>
      </c>
      <c r="B35" s="31"/>
      <c r="C35" s="131"/>
      <c r="D35" s="90"/>
    </row>
    <row r="36" spans="1:4" ht="13.5">
      <c r="A36" s="89"/>
      <c r="B36" s="89"/>
      <c r="C36" s="89"/>
      <c r="D36" s="89"/>
    </row>
    <row r="37" ht="13.5">
      <c r="B37" s="89"/>
    </row>
  </sheetData>
  <sheetProtection/>
  <mergeCells count="2">
    <mergeCell ref="A4:A5"/>
    <mergeCell ref="B4:D4"/>
  </mergeCells>
  <printOptions horizontalCentered="1"/>
  <pageMargins left="0.7874015748031497" right="0.7874015748031497" top="0.7874015748031497" bottom="0.708661417322834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2014-06-13T07:09:31Z</dcterms:created>
  <dcterms:modified xsi:type="dcterms:W3CDTF">2017-03-15T07:16:52Z</dcterms:modified>
  <cp:category/>
  <cp:version/>
  <cp:contentType/>
  <cp:contentStatus/>
</cp:coreProperties>
</file>