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0" yWindow="300" windowWidth="9570" windowHeight="4335" activeTab="0"/>
  </bookViews>
  <sheets>
    <sheet name="9-4-1" sheetId="1" r:id="rId1"/>
    <sheet name="9-4-2" sheetId="2" r:id="rId2"/>
    <sheet name="9-4-3" sheetId="3" r:id="rId3"/>
    <sheet name="9-4-4" sheetId="4" r:id="rId4"/>
  </sheets>
  <definedNames>
    <definedName name="_xlnm.Print_Area" localSheetId="0">'9-4-1'!$A$1:$M$41</definedName>
    <definedName name="_xlnm.Print_Area" localSheetId="1">'9-4-2'!$A$1:$L$14</definedName>
    <definedName name="_xlnm.Print_Area" localSheetId="2">'9-4-3'!$A$1:$K$15</definedName>
    <definedName name="_xlnm.Print_Area" localSheetId="3">'9-4-4'!$A$1:$L$37</definedName>
  </definedNames>
  <calcPr fullCalcOnLoad="1"/>
</workbook>
</file>

<file path=xl/sharedStrings.xml><?xml version="1.0" encoding="utf-8"?>
<sst xmlns="http://schemas.openxmlformats.org/spreadsheetml/2006/main" count="178" uniqueCount="119">
  <si>
    <t>計</t>
  </si>
  <si>
    <t>‐</t>
  </si>
  <si>
    <t>水谷中</t>
  </si>
  <si>
    <t>勝瀬中</t>
  </si>
  <si>
    <t>西中</t>
  </si>
  <si>
    <t>東中</t>
  </si>
  <si>
    <t>本郷中</t>
  </si>
  <si>
    <t>富士見台中</t>
  </si>
  <si>
    <t>総数</t>
  </si>
  <si>
    <t>3年</t>
  </si>
  <si>
    <t>2年</t>
  </si>
  <si>
    <t>１年</t>
  </si>
  <si>
    <t>1年</t>
  </si>
  <si>
    <t>特別支援学級</t>
  </si>
  <si>
    <t>普　　通　　学　　級</t>
  </si>
  <si>
    <t>計</t>
  </si>
  <si>
    <t>教員数</t>
  </si>
  <si>
    <t>学　     　　　級　     　　　数</t>
  </si>
  <si>
    <t>生　　　　　徒　　　　　数</t>
  </si>
  <si>
    <t>学   校   名</t>
  </si>
  <si>
    <t>2 学校別、学年別学級数、生徒数及び教員数</t>
  </si>
  <si>
    <t>S</t>
  </si>
  <si>
    <t>R</t>
  </si>
  <si>
    <t>運動場</t>
  </si>
  <si>
    <t>建物敷地</t>
  </si>
  <si>
    <t>合計</t>
  </si>
  <si>
    <t>構造別面積（㎡）</t>
  </si>
  <si>
    <t>設 置 年 月</t>
  </si>
  <si>
    <t>プ  ー  ル　　　（㎡）</t>
  </si>
  <si>
    <t>屋　　内　　運　　動　　場</t>
  </si>
  <si>
    <t>校舎延床  面積（㎡）</t>
  </si>
  <si>
    <t>校　地　面　積　（ ㎡ ）</t>
  </si>
  <si>
    <t>3 学校別施設状況</t>
  </si>
  <si>
    <t>1 中学校の状況</t>
  </si>
  <si>
    <t xml:space="preserve">        各年5月1日現在　</t>
  </si>
  <si>
    <t>年</t>
  </si>
  <si>
    <t>学校数</t>
  </si>
  <si>
    <t>教　　員　　数</t>
  </si>
  <si>
    <t>職　　員　　数</t>
  </si>
  <si>
    <t>生　　　　徒　　　　数</t>
  </si>
  <si>
    <t>男</t>
  </si>
  <si>
    <t>女</t>
  </si>
  <si>
    <t>昭 57</t>
  </si>
  <si>
    <t>平 元</t>
  </si>
  <si>
    <t>4 中学校卒業者の進路別状況</t>
  </si>
  <si>
    <t>区分</t>
  </si>
  <si>
    <t>卒業者　　総 　数</t>
  </si>
  <si>
    <t>進　　　　　　　　　学　　　　　　　　　者
（　就　職　進　学　者　を　含　む　）</t>
  </si>
  <si>
    <t>就職者</t>
  </si>
  <si>
    <t>専修学校各種学校公立職業訓　　　練施  設 等</t>
  </si>
  <si>
    <t>無業者等</t>
  </si>
  <si>
    <t>死亡　　・　　　　　不詳</t>
  </si>
  <si>
    <t>進学率（％）</t>
  </si>
  <si>
    <t>全日制</t>
  </si>
  <si>
    <t>定 時 制　　通 信 制</t>
  </si>
  <si>
    <t>別 科 ・ 高 専</t>
  </si>
  <si>
    <t>特別支援学校</t>
  </si>
  <si>
    <t>昭 63年 3月</t>
  </si>
  <si>
    <t>‐</t>
  </si>
  <si>
    <t>平 元年 3月</t>
  </si>
  <si>
    <t>‐</t>
  </si>
  <si>
    <t>‐</t>
  </si>
  <si>
    <t>2年 3月</t>
  </si>
  <si>
    <t>‐</t>
  </si>
  <si>
    <t>‐</t>
  </si>
  <si>
    <t>3年 3月</t>
  </si>
  <si>
    <t>‐</t>
  </si>
  <si>
    <r>
      <t>4年</t>
    </r>
    <r>
      <rPr>
        <sz val="11"/>
        <rFont val="ＭＳ Ｐゴシック"/>
        <family val="3"/>
      </rPr>
      <t xml:space="preserve"> 3月</t>
    </r>
  </si>
  <si>
    <r>
      <t>5年</t>
    </r>
    <r>
      <rPr>
        <sz val="11"/>
        <rFont val="ＭＳ Ｐゴシック"/>
        <family val="3"/>
      </rPr>
      <t xml:space="preserve"> 3月</t>
    </r>
  </si>
  <si>
    <r>
      <t>6年</t>
    </r>
    <r>
      <rPr>
        <sz val="11"/>
        <rFont val="ＭＳ Ｐゴシック"/>
        <family val="3"/>
      </rPr>
      <t xml:space="preserve"> 3月</t>
    </r>
  </si>
  <si>
    <t>‐</t>
  </si>
  <si>
    <r>
      <t>7年</t>
    </r>
    <r>
      <rPr>
        <sz val="11"/>
        <rFont val="ＭＳ Ｐゴシック"/>
        <family val="3"/>
      </rPr>
      <t xml:space="preserve"> 3月</t>
    </r>
  </si>
  <si>
    <t>‐</t>
  </si>
  <si>
    <r>
      <t>8年</t>
    </r>
    <r>
      <rPr>
        <sz val="11"/>
        <rFont val="ＭＳ Ｐゴシック"/>
        <family val="3"/>
      </rPr>
      <t xml:space="preserve"> 3月</t>
    </r>
  </si>
  <si>
    <t>‐</t>
  </si>
  <si>
    <r>
      <t>9年</t>
    </r>
    <r>
      <rPr>
        <sz val="11"/>
        <rFont val="ＭＳ Ｐゴシック"/>
        <family val="3"/>
      </rPr>
      <t xml:space="preserve"> 3月</t>
    </r>
  </si>
  <si>
    <r>
      <t>10年</t>
    </r>
    <r>
      <rPr>
        <sz val="11"/>
        <rFont val="ＭＳ Ｐゴシック"/>
        <family val="3"/>
      </rPr>
      <t xml:space="preserve"> 3月</t>
    </r>
  </si>
  <si>
    <t>‐</t>
  </si>
  <si>
    <r>
      <t>11年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</si>
  <si>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r>
      <t>12年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</si>
  <si>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t>‐</t>
  </si>
  <si>
    <r>
      <t>13年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</si>
  <si>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r>
      <t>14年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</si>
  <si>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r>
      <t>15年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</si>
  <si>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t>‐</t>
  </si>
  <si>
    <r>
      <t>16年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</si>
  <si>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t>-</t>
  </si>
  <si>
    <r>
      <t>17年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</si>
  <si>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t>-</t>
  </si>
  <si>
    <r>
      <t>18年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</si>
  <si>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t>-</t>
  </si>
  <si>
    <r>
      <t>19年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</si>
  <si>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t>-</t>
  </si>
  <si>
    <r>
      <t>20年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</si>
  <si>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r>
      <t>21年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</si>
  <si>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r>
      <t>22年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</si>
  <si>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r>
      <t>23年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</si>
  <si>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r>
      <t>24年</t>
    </r>
    <r>
      <rPr>
        <sz val="11"/>
        <rFont val="ＭＳ Ｐゴシック"/>
        <family val="3"/>
      </rPr>
      <t xml:space="preserve"> 3</t>
    </r>
    <r>
      <rPr>
        <sz val="11"/>
        <rFont val="ＭＳ Ｐゴシック"/>
        <family val="3"/>
      </rPr>
      <t>月</t>
    </r>
  </si>
  <si>
    <t>資料：学校基本調査報告書</t>
  </si>
  <si>
    <t>25年 3月</t>
  </si>
  <si>
    <t>-</t>
  </si>
  <si>
    <t>-</t>
  </si>
  <si>
    <t>平成27年5月1日現在　 単位：人</t>
  </si>
  <si>
    <t>昭 58.3</t>
  </si>
  <si>
    <t>昭 49.5</t>
  </si>
  <si>
    <t>昭 51.3</t>
  </si>
  <si>
    <t>昭 54.4</t>
  </si>
  <si>
    <t>昭 55.4</t>
  </si>
  <si>
    <t>昭 58.7</t>
  </si>
  <si>
    <t>平成27年5月1日現在</t>
  </si>
  <si>
    <t>26年 3月</t>
  </si>
  <si>
    <r>
      <t>27年 3</t>
    </r>
    <r>
      <rPr>
        <sz val="11"/>
        <rFont val="ＭＳ Ｐゴシック"/>
        <family val="3"/>
      </rPr>
      <t>月</t>
    </r>
  </si>
  <si>
    <t>学級数</t>
  </si>
  <si>
    <t>9教育－4中学校</t>
  </si>
  <si>
    <t>資料：学校基本調査報告書　</t>
  </si>
  <si>
    <t>注）　（　）内は、特別支援学級</t>
  </si>
  <si>
    <t>資料：教育委員会　(教育要覧）</t>
  </si>
  <si>
    <t>資料：教育委員会　（教育要覧）　</t>
  </si>
  <si>
    <t>注）　構造　Ｒ：鉄筋コンクリート造　　  Ｓ：鉄骨造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</si>
</sst>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.00_ ;[Red]\-#,##0.00\ "/>
    <numFmt numFmtId="202" formatCode="#,##0.000_ ;[Red]\-#,##0.000\ "/>
    <numFmt numFmtId="203" formatCode="0.000_ "/>
    <numFmt numFmtId="204" formatCode="\(#,###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38" fontId="0" fillId="0" borderId="0" xfId="49" applyFont="1" applyAlignment="1">
      <alignment/>
    </xf>
    <xf numFmtId="0" fontId="5" fillId="0" borderId="0" xfId="0" applyFont="1" applyBorder="1" applyAlignment="1">
      <alignment vertical="center"/>
    </xf>
    <xf numFmtId="38" fontId="5" fillId="0" borderId="0" xfId="49" applyFont="1" applyAlignment="1">
      <alignment/>
    </xf>
    <xf numFmtId="38" fontId="5" fillId="0" borderId="0" xfId="49" applyFont="1" applyBorder="1" applyAlignment="1">
      <alignment/>
    </xf>
    <xf numFmtId="38" fontId="0" fillId="0" borderId="0" xfId="49" applyFont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10" xfId="49" applyFont="1" applyBorder="1" applyAlignment="1">
      <alignment/>
    </xf>
    <xf numFmtId="38" fontId="0" fillId="0" borderId="0" xfId="49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0" fillId="0" borderId="0" xfId="49" applyFill="1" applyAlignment="1">
      <alignment vertical="center"/>
    </xf>
    <xf numFmtId="38" fontId="0" fillId="0" borderId="0" xfId="49" applyFill="1" applyBorder="1" applyAlignment="1">
      <alignment vertical="center"/>
    </xf>
    <xf numFmtId="38" fontId="4" fillId="0" borderId="0" xfId="49" applyFont="1" applyFill="1" applyBorder="1" applyAlignment="1">
      <alignment horizontal="left" vertical="center" indent="1"/>
    </xf>
    <xf numFmtId="38" fontId="4" fillId="0" borderId="0" xfId="49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11" xfId="49" applyFill="1" applyBorder="1" applyAlignment="1">
      <alignment horizontal="center" vertical="center"/>
    </xf>
    <xf numFmtId="38" fontId="0" fillId="0" borderId="12" xfId="49" applyFill="1" applyBorder="1" applyAlignment="1">
      <alignment horizontal="center" vertical="center"/>
    </xf>
    <xf numFmtId="38" fontId="0" fillId="0" borderId="13" xfId="49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15" xfId="49" applyFill="1" applyBorder="1" applyAlignment="1">
      <alignment horizontal="right" vertical="center"/>
    </xf>
    <xf numFmtId="38" fontId="0" fillId="0" borderId="16" xfId="49" applyFill="1" applyBorder="1" applyAlignment="1">
      <alignment horizontal="right" vertical="center"/>
    </xf>
    <xf numFmtId="38" fontId="0" fillId="0" borderId="0" xfId="49" applyFill="1" applyBorder="1" applyAlignment="1">
      <alignment horizontal="right" vertical="center"/>
    </xf>
    <xf numFmtId="38" fontId="0" fillId="0" borderId="0" xfId="49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7" xfId="49" applyFill="1" applyBorder="1" applyAlignment="1">
      <alignment horizontal="right" vertical="center"/>
    </xf>
    <xf numFmtId="38" fontId="0" fillId="0" borderId="18" xfId="49" applyFill="1" applyBorder="1" applyAlignment="1">
      <alignment horizontal="right" vertical="center"/>
    </xf>
    <xf numFmtId="38" fontId="0" fillId="0" borderId="10" xfId="49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204" fontId="0" fillId="0" borderId="15" xfId="49" applyNumberFormat="1" applyFont="1" applyFill="1" applyBorder="1" applyAlignment="1">
      <alignment horizontal="right" vertical="center"/>
    </xf>
    <xf numFmtId="204" fontId="0" fillId="0" borderId="0" xfId="49" applyNumberFormat="1" applyFont="1" applyFill="1" applyAlignment="1">
      <alignment horizontal="right" vertical="center"/>
    </xf>
    <xf numFmtId="204" fontId="0" fillId="0" borderId="0" xfId="49" applyNumberFormat="1" applyFont="1" applyFill="1" applyBorder="1" applyAlignment="1">
      <alignment horizontal="right" vertical="center"/>
    </xf>
    <xf numFmtId="204" fontId="0" fillId="0" borderId="10" xfId="49" applyNumberFormat="1" applyFont="1" applyFill="1" applyBorder="1" applyAlignment="1">
      <alignment horizontal="right" vertical="center"/>
    </xf>
    <xf numFmtId="0" fontId="0" fillId="0" borderId="15" xfId="49" applyNumberFormat="1" applyFont="1" applyFill="1" applyBorder="1" applyAlignment="1">
      <alignment horizontal="right" vertical="center"/>
    </xf>
    <xf numFmtId="0" fontId="0" fillId="0" borderId="0" xfId="49" applyNumberFormat="1" applyFont="1" applyFill="1" applyAlignment="1">
      <alignment horizontal="right" vertical="center"/>
    </xf>
    <xf numFmtId="38" fontId="4" fillId="0" borderId="0" xfId="49" applyFont="1" applyFill="1" applyAlignment="1">
      <alignment horizontal="left" vertical="center" indent="1"/>
    </xf>
    <xf numFmtId="38" fontId="0" fillId="0" borderId="0" xfId="49" applyFill="1" applyAlignment="1">
      <alignment/>
    </xf>
    <xf numFmtId="38" fontId="0" fillId="0" borderId="10" xfId="49" applyFill="1" applyBorder="1" applyAlignment="1">
      <alignment/>
    </xf>
    <xf numFmtId="38" fontId="0" fillId="0" borderId="10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198" fontId="0" fillId="0" borderId="15" xfId="49" applyNumberForma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198" fontId="0" fillId="0" borderId="0" xfId="49" applyNumberFormat="1" applyFill="1" applyAlignment="1">
      <alignment horizontal="right" vertical="center"/>
    </xf>
    <xf numFmtId="49" fontId="0" fillId="0" borderId="16" xfId="49" applyNumberFormat="1" applyFont="1" applyFill="1" applyBorder="1" applyAlignment="1">
      <alignment horizontal="right" vertical="center"/>
    </xf>
    <xf numFmtId="198" fontId="0" fillId="0" borderId="0" xfId="49" applyNumberFormat="1" applyFont="1" applyFill="1" applyAlignment="1">
      <alignment horizontal="right" vertical="center"/>
    </xf>
    <xf numFmtId="49" fontId="0" fillId="0" borderId="0" xfId="49" applyNumberFormat="1" applyFont="1" applyFill="1" applyBorder="1" applyAlignment="1">
      <alignment horizontal="right" vertical="center"/>
    </xf>
    <xf numFmtId="198" fontId="0" fillId="0" borderId="0" xfId="49" applyNumberFormat="1" applyFill="1" applyBorder="1" applyAlignment="1">
      <alignment horizontal="right" vertical="center"/>
    </xf>
    <xf numFmtId="38" fontId="0" fillId="0" borderId="0" xfId="49" applyFill="1" applyBorder="1" applyAlignment="1">
      <alignment/>
    </xf>
    <xf numFmtId="176" fontId="0" fillId="0" borderId="0" xfId="42" applyNumberFormat="1" applyFill="1" applyBorder="1" applyAlignment="1">
      <alignment horizontal="right" vertical="center"/>
    </xf>
    <xf numFmtId="49" fontId="0" fillId="0" borderId="18" xfId="49" applyNumberFormat="1" applyFont="1" applyFill="1" applyBorder="1" applyAlignment="1">
      <alignment horizontal="right" vertical="center"/>
    </xf>
    <xf numFmtId="176" fontId="0" fillId="0" borderId="10" xfId="42" applyNumberForma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40" xfId="49" applyFont="1" applyFill="1" applyBorder="1" applyAlignment="1">
      <alignment vertical="center"/>
    </xf>
    <xf numFmtId="38" fontId="0" fillId="0" borderId="10" xfId="49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0" fillId="0" borderId="10" xfId="49" applyFont="1" applyBorder="1" applyAlignment="1">
      <alignment/>
    </xf>
    <xf numFmtId="38" fontId="0" fillId="0" borderId="10" xfId="49" applyFont="1" applyFill="1" applyBorder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42" xfId="49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184" fontId="0" fillId="0" borderId="15" xfId="49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33" xfId="49" applyFont="1" applyFill="1" applyBorder="1" applyAlignment="1">
      <alignment horizontal="right" vertical="center"/>
    </xf>
    <xf numFmtId="184" fontId="0" fillId="0" borderId="0" xfId="49" applyNumberFormat="1" applyFont="1" applyFill="1" applyAlignment="1">
      <alignment vertical="center"/>
    </xf>
    <xf numFmtId="184" fontId="0" fillId="0" borderId="0" xfId="49" applyNumberFormat="1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184" fontId="0" fillId="0" borderId="10" xfId="49" applyNumberFormat="1" applyFont="1" applyFill="1" applyBorder="1" applyAlignment="1">
      <alignment vertical="center"/>
    </xf>
    <xf numFmtId="38" fontId="0" fillId="0" borderId="50" xfId="49" applyFont="1" applyBorder="1" applyAlignment="1">
      <alignment horizontal="left" vertical="center"/>
    </xf>
    <xf numFmtId="38" fontId="0" fillId="0" borderId="5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0" xfId="49" applyFont="1" applyBorder="1" applyAlignment="1">
      <alignment/>
    </xf>
    <xf numFmtId="0" fontId="0" fillId="0" borderId="50" xfId="0" applyFont="1" applyBorder="1" applyAlignment="1">
      <alignment horizontal="distributed" vertical="center"/>
    </xf>
    <xf numFmtId="38" fontId="0" fillId="0" borderId="50" xfId="49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38" fontId="0" fillId="0" borderId="50" xfId="49" applyFont="1" applyFill="1" applyBorder="1" applyAlignment="1">
      <alignment horizontal="right" vertical="center"/>
    </xf>
    <xf numFmtId="184" fontId="0" fillId="0" borderId="50" xfId="49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8" fontId="0" fillId="0" borderId="0" xfId="49" applyFont="1" applyBorder="1" applyAlignment="1">
      <alignment horizontal="left" vertical="center"/>
    </xf>
    <xf numFmtId="38" fontId="0" fillId="0" borderId="51" xfId="49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53" xfId="49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38" fontId="0" fillId="0" borderId="55" xfId="49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/>
    </xf>
    <xf numFmtId="38" fontId="0" fillId="0" borderId="56" xfId="49" applyFill="1" applyBorder="1" applyAlignment="1">
      <alignment horizontal="center" vertical="center"/>
    </xf>
    <xf numFmtId="38" fontId="0" fillId="0" borderId="54" xfId="49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 textRotation="255"/>
    </xf>
    <xf numFmtId="38" fontId="0" fillId="0" borderId="17" xfId="49" applyFont="1" applyFill="1" applyBorder="1" applyAlignment="1">
      <alignment horizontal="center" vertical="center" textRotation="255"/>
    </xf>
    <xf numFmtId="38" fontId="4" fillId="0" borderId="0" xfId="49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38" fontId="0" fillId="0" borderId="0" xfId="49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0" borderId="54" xfId="49" applyFont="1" applyFill="1" applyBorder="1" applyAlignment="1">
      <alignment horizontal="center" vertical="center"/>
    </xf>
    <xf numFmtId="38" fontId="0" fillId="0" borderId="58" xfId="49" applyFont="1" applyFill="1" applyBorder="1" applyAlignment="1">
      <alignment horizontal="center" vertical="center"/>
    </xf>
    <xf numFmtId="38" fontId="0" fillId="0" borderId="56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49" fontId="0" fillId="0" borderId="14" xfId="49" applyNumberFormat="1" applyFont="1" applyFill="1" applyBorder="1" applyAlignment="1">
      <alignment horizontal="center" vertical="center" wrapText="1"/>
    </xf>
    <xf numFmtId="49" fontId="0" fillId="0" borderId="54" xfId="49" applyNumberFormat="1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38" fontId="0" fillId="0" borderId="10" xfId="49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38" fontId="0" fillId="0" borderId="16" xfId="49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38" fontId="0" fillId="0" borderId="59" xfId="49" applyFont="1" applyBorder="1" applyAlignment="1">
      <alignment horizontal="distributed" vertical="center"/>
    </xf>
    <xf numFmtId="0" fontId="0" fillId="0" borderId="26" xfId="0" applyFont="1" applyBorder="1" applyAlignment="1">
      <alignment/>
    </xf>
    <xf numFmtId="38" fontId="0" fillId="0" borderId="40" xfId="49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0" xfId="49" applyFont="1" applyAlignment="1">
      <alignment vertical="top"/>
    </xf>
    <xf numFmtId="0" fontId="0" fillId="0" borderId="0" xfId="0" applyFont="1" applyAlignment="1">
      <alignment vertical="top"/>
    </xf>
    <xf numFmtId="38" fontId="0" fillId="0" borderId="18" xfId="49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38" fontId="0" fillId="0" borderId="17" xfId="49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 wrapText="1"/>
    </xf>
    <xf numFmtId="38" fontId="0" fillId="0" borderId="17" xfId="49" applyFont="1" applyFill="1" applyBorder="1" applyAlignment="1">
      <alignment horizontal="center" vertical="center" wrapText="1"/>
    </xf>
    <xf numFmtId="38" fontId="0" fillId="0" borderId="56" xfId="49" applyFont="1" applyFill="1" applyBorder="1" applyAlignment="1">
      <alignment horizontal="center" vertical="center" wrapText="1"/>
    </xf>
    <xf numFmtId="38" fontId="0" fillId="0" borderId="55" xfId="49" applyFont="1" applyFill="1" applyBorder="1" applyAlignment="1">
      <alignment horizontal="center" vertical="center"/>
    </xf>
    <xf numFmtId="38" fontId="0" fillId="0" borderId="50" xfId="49" applyFont="1" applyFill="1" applyBorder="1" applyAlignment="1">
      <alignment horizontal="center" vertical="center"/>
    </xf>
    <xf numFmtId="38" fontId="0" fillId="0" borderId="60" xfId="49" applyFont="1" applyFill="1" applyBorder="1" applyAlignment="1">
      <alignment horizontal="center" vertical="center"/>
    </xf>
    <xf numFmtId="49" fontId="0" fillId="0" borderId="61" xfId="49" applyNumberFormat="1" applyFont="1" applyFill="1" applyBorder="1" applyAlignment="1">
      <alignment horizontal="center" vertical="center" wrapText="1"/>
    </xf>
    <xf numFmtId="49" fontId="0" fillId="0" borderId="32" xfId="49" applyNumberFormat="1" applyFont="1" applyFill="1" applyBorder="1" applyAlignment="1">
      <alignment horizontal="center" vertical="center" wrapText="1"/>
    </xf>
    <xf numFmtId="49" fontId="0" fillId="0" borderId="58" xfId="49" applyNumberFormat="1" applyFont="1" applyFill="1" applyBorder="1" applyAlignment="1">
      <alignment horizontal="center" vertical="center" wrapText="1"/>
    </xf>
    <xf numFmtId="38" fontId="0" fillId="0" borderId="50" xfId="49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38" fontId="0" fillId="0" borderId="60" xfId="49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38" fontId="0" fillId="0" borderId="15" xfId="49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38" fontId="0" fillId="0" borderId="62" xfId="49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58" xfId="49" applyFont="1" applyFill="1" applyBorder="1" applyAlignment="1">
      <alignment horizontal="center" vertical="center" wrapText="1"/>
    </xf>
    <xf numFmtId="38" fontId="0" fillId="0" borderId="12" xfId="49" applyFill="1" applyBorder="1" applyAlignment="1">
      <alignment horizontal="center" vertical="center" wrapText="1"/>
    </xf>
    <xf numFmtId="38" fontId="0" fillId="0" borderId="0" xfId="49" applyFill="1" applyBorder="1" applyAlignment="1">
      <alignment horizontal="center" vertical="center" wrapText="1"/>
    </xf>
    <xf numFmtId="38" fontId="0" fillId="0" borderId="60" xfId="49" applyFill="1" applyBorder="1" applyAlignment="1">
      <alignment horizontal="center" vertical="center" wrapText="1"/>
    </xf>
    <xf numFmtId="38" fontId="0" fillId="0" borderId="12" xfId="49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 wrapText="1"/>
    </xf>
    <xf numFmtId="38" fontId="0" fillId="0" borderId="16" xfId="49" applyFont="1" applyFill="1" applyBorder="1" applyAlignment="1">
      <alignment horizontal="center" vertical="center"/>
    </xf>
    <xf numFmtId="38" fontId="0" fillId="0" borderId="16" xfId="49" applyFill="1" applyBorder="1" applyAlignment="1">
      <alignment horizontal="center" vertical="center"/>
    </xf>
    <xf numFmtId="38" fontId="0" fillId="0" borderId="58" xfId="49" applyFont="1" applyFill="1" applyBorder="1" applyAlignment="1">
      <alignment horizontal="center" vertical="center" wrapText="1"/>
    </xf>
    <xf numFmtId="38" fontId="0" fillId="0" borderId="58" xfId="49" applyFill="1" applyBorder="1" applyAlignment="1">
      <alignment horizontal="center" vertical="center"/>
    </xf>
    <xf numFmtId="38" fontId="0" fillId="0" borderId="61" xfId="49" applyFont="1" applyFill="1" applyBorder="1" applyAlignment="1">
      <alignment horizontal="center" vertical="center" textRotation="255"/>
    </xf>
    <xf numFmtId="38" fontId="0" fillId="0" borderId="32" xfId="49" applyFill="1" applyBorder="1" applyAlignment="1">
      <alignment horizontal="center" vertical="center" textRotation="255"/>
    </xf>
    <xf numFmtId="38" fontId="0" fillId="0" borderId="58" xfId="49" applyFill="1" applyBorder="1" applyAlignment="1">
      <alignment horizontal="center" vertical="center" textRotation="255"/>
    </xf>
    <xf numFmtId="38" fontId="0" fillId="0" borderId="17" xfId="49" applyFill="1" applyBorder="1" applyAlignment="1">
      <alignment horizontal="center" vertical="center" wrapText="1"/>
    </xf>
    <xf numFmtId="38" fontId="0" fillId="0" borderId="56" xfId="49" applyFill="1" applyBorder="1" applyAlignment="1">
      <alignment horizontal="center" vertical="center" wrapText="1"/>
    </xf>
    <xf numFmtId="38" fontId="0" fillId="0" borderId="61" xfId="49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25390625" style="13" customWidth="1"/>
    <col min="2" max="2" width="8.625" style="13" customWidth="1"/>
    <col min="3" max="3" width="5.75390625" style="13" customWidth="1"/>
    <col min="4" max="4" width="4.125" style="13" customWidth="1"/>
    <col min="5" max="9" width="6.25390625" style="13" customWidth="1"/>
    <col min="10" max="10" width="6.375" style="13" customWidth="1"/>
    <col min="11" max="13" width="8.125" style="13" customWidth="1"/>
    <col min="14" max="14" width="1.75390625" style="13" customWidth="1"/>
    <col min="15" max="16384" width="9.00390625" style="13" customWidth="1"/>
  </cols>
  <sheetData>
    <row r="1" spans="1:24" ht="13.5" customHeight="1">
      <c r="A1" s="11" t="s">
        <v>113</v>
      </c>
      <c r="B1" s="12"/>
      <c r="C1" s="12"/>
      <c r="D1" s="12"/>
      <c r="E1" s="12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8" ht="17.25">
      <c r="A2" s="15" t="s">
        <v>33</v>
      </c>
      <c r="B2" s="16"/>
      <c r="C2" s="16"/>
      <c r="D2" s="16"/>
      <c r="E2" s="16"/>
      <c r="F2" s="16"/>
      <c r="G2" s="16"/>
      <c r="H2" s="16"/>
    </row>
    <row r="3" spans="12:14" ht="14.25" customHeight="1" thickBot="1">
      <c r="L3" s="17"/>
      <c r="M3" s="18" t="s">
        <v>34</v>
      </c>
      <c r="N3" s="19"/>
    </row>
    <row r="4" spans="1:14" ht="19.5" customHeight="1">
      <c r="A4" s="124" t="s">
        <v>35</v>
      </c>
      <c r="B4" s="126" t="s">
        <v>36</v>
      </c>
      <c r="C4" s="129" t="s">
        <v>112</v>
      </c>
      <c r="D4" s="124"/>
      <c r="E4" s="120" t="s">
        <v>37</v>
      </c>
      <c r="F4" s="121"/>
      <c r="G4" s="128"/>
      <c r="H4" s="120" t="s">
        <v>38</v>
      </c>
      <c r="I4" s="121"/>
      <c r="J4" s="121"/>
      <c r="K4" s="120" t="s">
        <v>39</v>
      </c>
      <c r="L4" s="121"/>
      <c r="M4" s="121"/>
      <c r="N4" s="20"/>
    </row>
    <row r="5" spans="1:14" ht="19.5" customHeight="1">
      <c r="A5" s="125"/>
      <c r="B5" s="127"/>
      <c r="C5" s="130"/>
      <c r="D5" s="131"/>
      <c r="E5" s="21" t="s">
        <v>0</v>
      </c>
      <c r="F5" s="22" t="s">
        <v>40</v>
      </c>
      <c r="G5" s="23" t="s">
        <v>41</v>
      </c>
      <c r="H5" s="22" t="s">
        <v>0</v>
      </c>
      <c r="I5" s="22" t="s">
        <v>40</v>
      </c>
      <c r="J5" s="21" t="s">
        <v>41</v>
      </c>
      <c r="K5" s="22" t="s">
        <v>0</v>
      </c>
      <c r="L5" s="22" t="s">
        <v>40</v>
      </c>
      <c r="M5" s="23" t="s">
        <v>41</v>
      </c>
      <c r="N5" s="14"/>
    </row>
    <row r="6" spans="1:13" ht="22.5" customHeight="1">
      <c r="A6" s="24" t="s">
        <v>42</v>
      </c>
      <c r="B6" s="25">
        <v>5</v>
      </c>
      <c r="C6" s="40">
        <v>115</v>
      </c>
      <c r="D6" s="36"/>
      <c r="E6" s="25">
        <f>SUM(F6:G6)</f>
        <v>197</v>
      </c>
      <c r="F6" s="25">
        <v>123</v>
      </c>
      <c r="G6" s="25">
        <v>74</v>
      </c>
      <c r="H6" s="25">
        <f aca="true" t="shared" si="0" ref="H6:H36">SUM(I6:J6)</f>
        <v>14</v>
      </c>
      <c r="I6" s="25">
        <v>7</v>
      </c>
      <c r="J6" s="25">
        <v>7</v>
      </c>
      <c r="K6" s="25">
        <f aca="true" t="shared" si="1" ref="K6:K29">SUM(L6:M6)</f>
        <v>4808</v>
      </c>
      <c r="L6" s="25">
        <v>2522</v>
      </c>
      <c r="M6" s="25">
        <v>2286</v>
      </c>
    </row>
    <row r="7" spans="1:13" ht="22.5" customHeight="1">
      <c r="A7" s="26">
        <v>58</v>
      </c>
      <c r="B7" s="28">
        <v>6</v>
      </c>
      <c r="C7" s="41">
        <v>121</v>
      </c>
      <c r="D7" s="37"/>
      <c r="E7" s="28">
        <f aca="true" t="shared" si="2" ref="E7:E29">SUM(F7:G7)</f>
        <v>207</v>
      </c>
      <c r="F7" s="28">
        <v>126</v>
      </c>
      <c r="G7" s="28">
        <v>81</v>
      </c>
      <c r="H7" s="28">
        <f t="shared" si="0"/>
        <v>9</v>
      </c>
      <c r="I7" s="28">
        <v>2</v>
      </c>
      <c r="J7" s="28">
        <v>7</v>
      </c>
      <c r="K7" s="28">
        <f t="shared" si="1"/>
        <v>5082</v>
      </c>
      <c r="L7" s="28">
        <v>2637</v>
      </c>
      <c r="M7" s="28">
        <v>2445</v>
      </c>
    </row>
    <row r="8" spans="1:13" ht="22.5" customHeight="1">
      <c r="A8" s="26">
        <v>59</v>
      </c>
      <c r="B8" s="28">
        <v>6</v>
      </c>
      <c r="C8" s="41">
        <v>126</v>
      </c>
      <c r="D8" s="37"/>
      <c r="E8" s="28">
        <f t="shared" si="2"/>
        <v>216</v>
      </c>
      <c r="F8" s="28">
        <v>130</v>
      </c>
      <c r="G8" s="28">
        <v>86</v>
      </c>
      <c r="H8" s="28">
        <f t="shared" si="0"/>
        <v>11</v>
      </c>
      <c r="I8" s="28">
        <v>3</v>
      </c>
      <c r="J8" s="28">
        <v>8</v>
      </c>
      <c r="K8" s="28">
        <f t="shared" si="1"/>
        <v>5238</v>
      </c>
      <c r="L8" s="28">
        <v>2697</v>
      </c>
      <c r="M8" s="28">
        <v>2541</v>
      </c>
    </row>
    <row r="9" spans="1:13" ht="22.5" customHeight="1">
      <c r="A9" s="26">
        <v>60</v>
      </c>
      <c r="B9" s="28">
        <v>6</v>
      </c>
      <c r="C9" s="29">
        <v>131</v>
      </c>
      <c r="D9" s="37">
        <v>1</v>
      </c>
      <c r="E9" s="28">
        <f t="shared" si="2"/>
        <v>220</v>
      </c>
      <c r="F9" s="28">
        <v>133</v>
      </c>
      <c r="G9" s="28">
        <v>87</v>
      </c>
      <c r="H9" s="28">
        <f t="shared" si="0"/>
        <v>16</v>
      </c>
      <c r="I9" s="28">
        <v>5</v>
      </c>
      <c r="J9" s="28">
        <v>11</v>
      </c>
      <c r="K9" s="28">
        <f t="shared" si="1"/>
        <v>5412</v>
      </c>
      <c r="L9" s="28">
        <v>2753</v>
      </c>
      <c r="M9" s="28">
        <v>2659</v>
      </c>
    </row>
    <row r="10" spans="1:13" ht="22.5" customHeight="1">
      <c r="A10" s="26">
        <v>61</v>
      </c>
      <c r="B10" s="28">
        <v>6</v>
      </c>
      <c r="C10" s="29">
        <v>130</v>
      </c>
      <c r="D10" s="37">
        <v>2</v>
      </c>
      <c r="E10" s="28">
        <f t="shared" si="2"/>
        <v>221</v>
      </c>
      <c r="F10" s="28">
        <v>136</v>
      </c>
      <c r="G10" s="28">
        <v>85</v>
      </c>
      <c r="H10" s="28">
        <f t="shared" si="0"/>
        <v>15</v>
      </c>
      <c r="I10" s="28">
        <v>4</v>
      </c>
      <c r="J10" s="28">
        <v>11</v>
      </c>
      <c r="K10" s="28">
        <f t="shared" si="1"/>
        <v>5428</v>
      </c>
      <c r="L10" s="28">
        <v>2771</v>
      </c>
      <c r="M10" s="28">
        <v>2657</v>
      </c>
    </row>
    <row r="11" spans="1:13" ht="22.5" customHeight="1">
      <c r="A11" s="26">
        <v>62</v>
      </c>
      <c r="B11" s="28">
        <v>6</v>
      </c>
      <c r="C11" s="29">
        <v>132</v>
      </c>
      <c r="D11" s="37">
        <v>2</v>
      </c>
      <c r="E11" s="28">
        <f t="shared" si="2"/>
        <v>224</v>
      </c>
      <c r="F11" s="28">
        <v>134</v>
      </c>
      <c r="G11" s="28">
        <v>90</v>
      </c>
      <c r="H11" s="28">
        <f t="shared" si="0"/>
        <v>17</v>
      </c>
      <c r="I11" s="28">
        <v>3</v>
      </c>
      <c r="J11" s="28">
        <v>14</v>
      </c>
      <c r="K11" s="28">
        <f t="shared" si="1"/>
        <v>5421</v>
      </c>
      <c r="L11" s="28">
        <v>2777</v>
      </c>
      <c r="M11" s="28">
        <v>2644</v>
      </c>
    </row>
    <row r="12" spans="1:13" ht="22.5" customHeight="1">
      <c r="A12" s="26">
        <v>63</v>
      </c>
      <c r="B12" s="28">
        <v>6</v>
      </c>
      <c r="C12" s="29">
        <v>122</v>
      </c>
      <c r="D12" s="37">
        <v>2</v>
      </c>
      <c r="E12" s="28">
        <f t="shared" si="2"/>
        <v>205</v>
      </c>
      <c r="F12" s="28">
        <v>126</v>
      </c>
      <c r="G12" s="28">
        <v>79</v>
      </c>
      <c r="H12" s="28">
        <f t="shared" si="0"/>
        <v>16</v>
      </c>
      <c r="I12" s="28">
        <v>4</v>
      </c>
      <c r="J12" s="28">
        <v>12</v>
      </c>
      <c r="K12" s="28">
        <f t="shared" si="1"/>
        <v>5033</v>
      </c>
      <c r="L12" s="28">
        <v>2574</v>
      </c>
      <c r="M12" s="28">
        <v>2459</v>
      </c>
    </row>
    <row r="13" spans="1:13" ht="22.5" customHeight="1">
      <c r="A13" s="30" t="s">
        <v>43</v>
      </c>
      <c r="B13" s="28">
        <v>6</v>
      </c>
      <c r="C13" s="29">
        <v>118</v>
      </c>
      <c r="D13" s="37">
        <v>2</v>
      </c>
      <c r="E13" s="28">
        <f t="shared" si="2"/>
        <v>204</v>
      </c>
      <c r="F13" s="28">
        <v>121</v>
      </c>
      <c r="G13" s="28">
        <v>83</v>
      </c>
      <c r="H13" s="28">
        <f t="shared" si="0"/>
        <v>16</v>
      </c>
      <c r="I13" s="28">
        <v>4</v>
      </c>
      <c r="J13" s="28">
        <v>12</v>
      </c>
      <c r="K13" s="28">
        <f t="shared" si="1"/>
        <v>4632</v>
      </c>
      <c r="L13" s="28">
        <v>2369</v>
      </c>
      <c r="M13" s="28">
        <v>2263</v>
      </c>
    </row>
    <row r="14" spans="1:13" ht="22.5" customHeight="1">
      <c r="A14" s="26">
        <v>2</v>
      </c>
      <c r="B14" s="28">
        <v>6</v>
      </c>
      <c r="C14" s="29">
        <v>111</v>
      </c>
      <c r="D14" s="37">
        <v>2</v>
      </c>
      <c r="E14" s="28">
        <f t="shared" si="2"/>
        <v>195</v>
      </c>
      <c r="F14" s="28">
        <v>116</v>
      </c>
      <c r="G14" s="28">
        <v>79</v>
      </c>
      <c r="H14" s="28">
        <f t="shared" si="0"/>
        <v>16</v>
      </c>
      <c r="I14" s="28">
        <v>3</v>
      </c>
      <c r="J14" s="28">
        <v>13</v>
      </c>
      <c r="K14" s="28">
        <f t="shared" si="1"/>
        <v>4194</v>
      </c>
      <c r="L14" s="28">
        <v>2147</v>
      </c>
      <c r="M14" s="28">
        <v>2047</v>
      </c>
    </row>
    <row r="15" spans="1:13" ht="22.5" customHeight="1">
      <c r="A15" s="26">
        <v>3</v>
      </c>
      <c r="B15" s="28">
        <v>6</v>
      </c>
      <c r="C15" s="29">
        <v>108</v>
      </c>
      <c r="D15" s="37">
        <v>2</v>
      </c>
      <c r="E15" s="28">
        <f t="shared" si="2"/>
        <v>186</v>
      </c>
      <c r="F15" s="28">
        <v>114</v>
      </c>
      <c r="G15" s="28">
        <v>72</v>
      </c>
      <c r="H15" s="28">
        <f t="shared" si="0"/>
        <v>15</v>
      </c>
      <c r="I15" s="28">
        <v>3</v>
      </c>
      <c r="J15" s="28">
        <v>12</v>
      </c>
      <c r="K15" s="28">
        <f t="shared" si="1"/>
        <v>3880</v>
      </c>
      <c r="L15" s="28">
        <v>1993</v>
      </c>
      <c r="M15" s="28">
        <v>1887</v>
      </c>
    </row>
    <row r="16" spans="1:13" ht="22.5" customHeight="1">
      <c r="A16" s="26">
        <v>4</v>
      </c>
      <c r="B16" s="28">
        <v>6</v>
      </c>
      <c r="C16" s="29">
        <v>99</v>
      </c>
      <c r="D16" s="37">
        <v>2</v>
      </c>
      <c r="E16" s="28">
        <f t="shared" si="2"/>
        <v>173</v>
      </c>
      <c r="F16" s="28">
        <v>107</v>
      </c>
      <c r="G16" s="28">
        <v>66</v>
      </c>
      <c r="H16" s="28">
        <f t="shared" si="0"/>
        <v>15</v>
      </c>
      <c r="I16" s="28">
        <v>3</v>
      </c>
      <c r="J16" s="28">
        <v>12</v>
      </c>
      <c r="K16" s="28">
        <f t="shared" si="1"/>
        <v>3564</v>
      </c>
      <c r="L16" s="28">
        <v>1840</v>
      </c>
      <c r="M16" s="28">
        <v>1724</v>
      </c>
    </row>
    <row r="17" spans="1:13" ht="22.5" customHeight="1">
      <c r="A17" s="26">
        <v>5</v>
      </c>
      <c r="B17" s="28">
        <v>6</v>
      </c>
      <c r="C17" s="29">
        <v>92</v>
      </c>
      <c r="D17" s="37">
        <v>2</v>
      </c>
      <c r="E17" s="28">
        <f t="shared" si="2"/>
        <v>165</v>
      </c>
      <c r="F17" s="28">
        <v>104</v>
      </c>
      <c r="G17" s="28">
        <v>61</v>
      </c>
      <c r="H17" s="28">
        <f t="shared" si="0"/>
        <v>11</v>
      </c>
      <c r="I17" s="28">
        <v>3</v>
      </c>
      <c r="J17" s="28">
        <v>8</v>
      </c>
      <c r="K17" s="28">
        <f t="shared" si="1"/>
        <v>3251</v>
      </c>
      <c r="L17" s="28">
        <v>1699</v>
      </c>
      <c r="M17" s="28">
        <v>1552</v>
      </c>
    </row>
    <row r="18" spans="1:13" ht="22.5" customHeight="1">
      <c r="A18" s="26">
        <v>6</v>
      </c>
      <c r="B18" s="28">
        <v>6</v>
      </c>
      <c r="C18" s="29">
        <v>87</v>
      </c>
      <c r="D18" s="37">
        <v>3</v>
      </c>
      <c r="E18" s="28">
        <f t="shared" si="2"/>
        <v>160</v>
      </c>
      <c r="F18" s="28">
        <v>100</v>
      </c>
      <c r="G18" s="28">
        <v>60</v>
      </c>
      <c r="H18" s="28">
        <f t="shared" si="0"/>
        <v>11</v>
      </c>
      <c r="I18" s="28">
        <v>3</v>
      </c>
      <c r="J18" s="28">
        <v>8</v>
      </c>
      <c r="K18" s="28">
        <f t="shared" si="1"/>
        <v>3004</v>
      </c>
      <c r="L18" s="28">
        <v>1585</v>
      </c>
      <c r="M18" s="28">
        <v>1419</v>
      </c>
    </row>
    <row r="19" spans="1:13" ht="22.5" customHeight="1">
      <c r="A19" s="26">
        <v>7</v>
      </c>
      <c r="B19" s="28">
        <v>6</v>
      </c>
      <c r="C19" s="29">
        <v>82</v>
      </c>
      <c r="D19" s="37">
        <v>3</v>
      </c>
      <c r="E19" s="28">
        <f t="shared" si="2"/>
        <v>151</v>
      </c>
      <c r="F19" s="28">
        <v>97</v>
      </c>
      <c r="G19" s="28">
        <v>54</v>
      </c>
      <c r="H19" s="28">
        <f t="shared" si="0"/>
        <v>10</v>
      </c>
      <c r="I19" s="28">
        <v>3</v>
      </c>
      <c r="J19" s="28">
        <v>7</v>
      </c>
      <c r="K19" s="28">
        <f t="shared" si="1"/>
        <v>2887</v>
      </c>
      <c r="L19" s="28">
        <v>1516</v>
      </c>
      <c r="M19" s="28">
        <v>1371</v>
      </c>
    </row>
    <row r="20" spans="1:13" ht="22.5" customHeight="1">
      <c r="A20" s="26">
        <v>8</v>
      </c>
      <c r="B20" s="28">
        <v>6</v>
      </c>
      <c r="C20" s="29">
        <v>81</v>
      </c>
      <c r="D20" s="37">
        <v>3</v>
      </c>
      <c r="E20" s="28">
        <f t="shared" si="2"/>
        <v>150</v>
      </c>
      <c r="F20" s="28">
        <v>93</v>
      </c>
      <c r="G20" s="28">
        <v>57</v>
      </c>
      <c r="H20" s="28">
        <f t="shared" si="0"/>
        <v>10</v>
      </c>
      <c r="I20" s="28">
        <v>3</v>
      </c>
      <c r="J20" s="28">
        <v>7</v>
      </c>
      <c r="K20" s="28">
        <f t="shared" si="1"/>
        <v>2790</v>
      </c>
      <c r="L20" s="28">
        <v>1443</v>
      </c>
      <c r="M20" s="28">
        <v>1347</v>
      </c>
    </row>
    <row r="21" spans="1:13" ht="22.5" customHeight="1">
      <c r="A21" s="26">
        <v>9</v>
      </c>
      <c r="B21" s="28">
        <v>6</v>
      </c>
      <c r="C21" s="29">
        <v>77</v>
      </c>
      <c r="D21" s="37">
        <v>3</v>
      </c>
      <c r="E21" s="28">
        <f t="shared" si="2"/>
        <v>148</v>
      </c>
      <c r="F21" s="28">
        <v>94</v>
      </c>
      <c r="G21" s="28">
        <v>54</v>
      </c>
      <c r="H21" s="28">
        <f t="shared" si="0"/>
        <v>10</v>
      </c>
      <c r="I21" s="28">
        <v>3</v>
      </c>
      <c r="J21" s="28">
        <v>7</v>
      </c>
      <c r="K21" s="28">
        <f t="shared" si="1"/>
        <v>2704</v>
      </c>
      <c r="L21" s="28">
        <v>1390</v>
      </c>
      <c r="M21" s="28">
        <v>1314</v>
      </c>
    </row>
    <row r="22" spans="1:13" ht="22.5" customHeight="1">
      <c r="A22" s="26">
        <v>10</v>
      </c>
      <c r="B22" s="28">
        <v>6</v>
      </c>
      <c r="C22" s="29">
        <v>78</v>
      </c>
      <c r="D22" s="37">
        <v>4</v>
      </c>
      <c r="E22" s="28">
        <f t="shared" si="2"/>
        <v>146</v>
      </c>
      <c r="F22" s="28">
        <v>93</v>
      </c>
      <c r="G22" s="28">
        <v>53</v>
      </c>
      <c r="H22" s="28">
        <f t="shared" si="0"/>
        <v>7</v>
      </c>
      <c r="I22" s="28">
        <v>2</v>
      </c>
      <c r="J22" s="28">
        <v>5</v>
      </c>
      <c r="K22" s="28">
        <f t="shared" si="1"/>
        <v>2608</v>
      </c>
      <c r="L22" s="28">
        <v>1340</v>
      </c>
      <c r="M22" s="28">
        <v>1268</v>
      </c>
    </row>
    <row r="23" spans="1:13" ht="22.5" customHeight="1">
      <c r="A23" s="26">
        <v>11</v>
      </c>
      <c r="B23" s="27">
        <v>6</v>
      </c>
      <c r="C23" s="31">
        <v>75</v>
      </c>
      <c r="D23" s="38">
        <v>4</v>
      </c>
      <c r="E23" s="28">
        <f t="shared" si="2"/>
        <v>142</v>
      </c>
      <c r="F23" s="27">
        <v>90</v>
      </c>
      <c r="G23" s="27">
        <v>52</v>
      </c>
      <c r="H23" s="27">
        <f t="shared" si="0"/>
        <v>7</v>
      </c>
      <c r="I23" s="27">
        <v>2</v>
      </c>
      <c r="J23" s="27">
        <v>5</v>
      </c>
      <c r="K23" s="27">
        <f t="shared" si="1"/>
        <v>2539</v>
      </c>
      <c r="L23" s="27">
        <v>1297</v>
      </c>
      <c r="M23" s="27">
        <v>1242</v>
      </c>
    </row>
    <row r="24" spans="1:13" ht="22.5" customHeight="1">
      <c r="A24" s="26">
        <v>12</v>
      </c>
      <c r="B24" s="27">
        <v>6</v>
      </c>
      <c r="C24" s="31">
        <v>73</v>
      </c>
      <c r="D24" s="38">
        <v>4</v>
      </c>
      <c r="E24" s="27">
        <f t="shared" si="2"/>
        <v>145</v>
      </c>
      <c r="F24" s="27">
        <v>92</v>
      </c>
      <c r="G24" s="27">
        <v>53</v>
      </c>
      <c r="H24" s="27">
        <f t="shared" si="0"/>
        <v>7</v>
      </c>
      <c r="I24" s="27">
        <v>2</v>
      </c>
      <c r="J24" s="27">
        <v>5</v>
      </c>
      <c r="K24" s="27">
        <f t="shared" si="1"/>
        <v>2469</v>
      </c>
      <c r="L24" s="27">
        <v>1280</v>
      </c>
      <c r="M24" s="27">
        <v>1189</v>
      </c>
    </row>
    <row r="25" spans="1:13" ht="22.5" customHeight="1">
      <c r="A25" s="26">
        <v>13</v>
      </c>
      <c r="B25" s="27">
        <v>6</v>
      </c>
      <c r="C25" s="31">
        <v>71</v>
      </c>
      <c r="D25" s="38">
        <v>3</v>
      </c>
      <c r="E25" s="27">
        <f t="shared" si="2"/>
        <v>140</v>
      </c>
      <c r="F25" s="27">
        <v>88</v>
      </c>
      <c r="G25" s="27">
        <v>52</v>
      </c>
      <c r="H25" s="27">
        <f t="shared" si="0"/>
        <v>7</v>
      </c>
      <c r="I25" s="27">
        <v>2</v>
      </c>
      <c r="J25" s="27">
        <v>5</v>
      </c>
      <c r="K25" s="27">
        <f t="shared" si="1"/>
        <v>2403</v>
      </c>
      <c r="L25" s="27">
        <v>1246</v>
      </c>
      <c r="M25" s="27">
        <v>1157</v>
      </c>
    </row>
    <row r="26" spans="1:16" s="14" customFormat="1" ht="22.5" customHeight="1">
      <c r="A26" s="26">
        <v>14</v>
      </c>
      <c r="B26" s="27">
        <v>6</v>
      </c>
      <c r="C26" s="31">
        <v>70</v>
      </c>
      <c r="D26" s="38">
        <v>4</v>
      </c>
      <c r="E26" s="27">
        <f t="shared" si="2"/>
        <v>141</v>
      </c>
      <c r="F26" s="27">
        <v>84</v>
      </c>
      <c r="G26" s="27">
        <v>57</v>
      </c>
      <c r="H26" s="27">
        <f t="shared" si="0"/>
        <v>7</v>
      </c>
      <c r="I26" s="27">
        <v>1</v>
      </c>
      <c r="J26" s="27">
        <v>6</v>
      </c>
      <c r="K26" s="27">
        <f t="shared" si="1"/>
        <v>2341</v>
      </c>
      <c r="L26" s="27">
        <v>1207</v>
      </c>
      <c r="M26" s="27">
        <v>1134</v>
      </c>
      <c r="O26" s="13"/>
      <c r="P26" s="13"/>
    </row>
    <row r="27" spans="1:16" s="14" customFormat="1" ht="22.5" customHeight="1">
      <c r="A27" s="26">
        <v>15</v>
      </c>
      <c r="B27" s="27">
        <v>6</v>
      </c>
      <c r="C27" s="31">
        <v>70</v>
      </c>
      <c r="D27" s="38">
        <v>5</v>
      </c>
      <c r="E27" s="27">
        <f t="shared" si="2"/>
        <v>138</v>
      </c>
      <c r="F27" s="27">
        <v>86</v>
      </c>
      <c r="G27" s="27">
        <v>52</v>
      </c>
      <c r="H27" s="27">
        <f t="shared" si="0"/>
        <v>7</v>
      </c>
      <c r="I27" s="27">
        <v>2</v>
      </c>
      <c r="J27" s="27">
        <v>5</v>
      </c>
      <c r="K27" s="27">
        <f t="shared" si="1"/>
        <v>2302</v>
      </c>
      <c r="L27" s="27">
        <v>1182</v>
      </c>
      <c r="M27" s="27">
        <v>1120</v>
      </c>
      <c r="O27" s="13"/>
      <c r="P27" s="13"/>
    </row>
    <row r="28" spans="1:16" s="14" customFormat="1" ht="22.5" customHeight="1">
      <c r="A28" s="26">
        <v>16</v>
      </c>
      <c r="B28" s="27">
        <v>6</v>
      </c>
      <c r="C28" s="31">
        <v>66</v>
      </c>
      <c r="D28" s="38">
        <v>5</v>
      </c>
      <c r="E28" s="27">
        <f t="shared" si="2"/>
        <v>143</v>
      </c>
      <c r="F28" s="27">
        <v>92</v>
      </c>
      <c r="G28" s="27">
        <v>51</v>
      </c>
      <c r="H28" s="27">
        <f t="shared" si="0"/>
        <v>7</v>
      </c>
      <c r="I28" s="27">
        <v>2</v>
      </c>
      <c r="J28" s="27">
        <v>5</v>
      </c>
      <c r="K28" s="27">
        <f t="shared" si="1"/>
        <v>2365</v>
      </c>
      <c r="L28" s="27">
        <v>1227</v>
      </c>
      <c r="M28" s="27">
        <v>1138</v>
      </c>
      <c r="O28" s="13"/>
      <c r="P28" s="13"/>
    </row>
    <row r="29" spans="1:13" ht="22.5" customHeight="1">
      <c r="A29" s="26">
        <v>17</v>
      </c>
      <c r="B29" s="27">
        <v>6</v>
      </c>
      <c r="C29" s="31">
        <v>72</v>
      </c>
      <c r="D29" s="38">
        <v>5</v>
      </c>
      <c r="E29" s="27">
        <f t="shared" si="2"/>
        <v>147</v>
      </c>
      <c r="F29" s="27">
        <v>95</v>
      </c>
      <c r="G29" s="27">
        <v>52</v>
      </c>
      <c r="H29" s="27">
        <f t="shared" si="0"/>
        <v>7</v>
      </c>
      <c r="I29" s="27">
        <v>2</v>
      </c>
      <c r="J29" s="27">
        <v>5</v>
      </c>
      <c r="K29" s="27">
        <f t="shared" si="1"/>
        <v>2439</v>
      </c>
      <c r="L29" s="27">
        <v>1253</v>
      </c>
      <c r="M29" s="27">
        <v>1186</v>
      </c>
    </row>
    <row r="30" spans="1:13" ht="22.5" customHeight="1">
      <c r="A30" s="26">
        <v>18</v>
      </c>
      <c r="B30" s="27">
        <v>6</v>
      </c>
      <c r="C30" s="31">
        <v>73</v>
      </c>
      <c r="D30" s="38">
        <v>4</v>
      </c>
      <c r="E30" s="27">
        <v>148</v>
      </c>
      <c r="F30" s="27">
        <v>94</v>
      </c>
      <c r="G30" s="27">
        <v>54</v>
      </c>
      <c r="H30" s="27">
        <f t="shared" si="0"/>
        <v>7</v>
      </c>
      <c r="I30" s="27">
        <v>3</v>
      </c>
      <c r="J30" s="27">
        <v>4</v>
      </c>
      <c r="K30" s="27">
        <v>2469</v>
      </c>
      <c r="L30" s="27">
        <v>1282</v>
      </c>
      <c r="M30" s="27">
        <v>1187</v>
      </c>
    </row>
    <row r="31" spans="1:13" ht="22.5" customHeight="1">
      <c r="A31" s="26">
        <v>19</v>
      </c>
      <c r="B31" s="27">
        <v>6</v>
      </c>
      <c r="C31" s="31">
        <v>75</v>
      </c>
      <c r="D31" s="38">
        <v>4</v>
      </c>
      <c r="E31" s="27">
        <v>148</v>
      </c>
      <c r="F31" s="27">
        <v>89</v>
      </c>
      <c r="G31" s="27">
        <v>59</v>
      </c>
      <c r="H31" s="27">
        <f t="shared" si="0"/>
        <v>7</v>
      </c>
      <c r="I31" s="27">
        <v>2</v>
      </c>
      <c r="J31" s="27">
        <v>5</v>
      </c>
      <c r="K31" s="27">
        <v>2514</v>
      </c>
      <c r="L31" s="27">
        <v>1280</v>
      </c>
      <c r="M31" s="27">
        <v>1234</v>
      </c>
    </row>
    <row r="32" spans="1:13" ht="22.5" customHeight="1">
      <c r="A32" s="26">
        <v>20</v>
      </c>
      <c r="B32" s="27">
        <v>6</v>
      </c>
      <c r="C32" s="31">
        <v>77</v>
      </c>
      <c r="D32" s="38">
        <v>4</v>
      </c>
      <c r="E32" s="27">
        <v>151</v>
      </c>
      <c r="F32" s="27">
        <v>92</v>
      </c>
      <c r="G32" s="27">
        <v>59</v>
      </c>
      <c r="H32" s="27">
        <f t="shared" si="0"/>
        <v>8</v>
      </c>
      <c r="I32" s="27">
        <v>3</v>
      </c>
      <c r="J32" s="27">
        <v>5</v>
      </c>
      <c r="K32" s="27">
        <v>2577</v>
      </c>
      <c r="L32" s="27">
        <v>1356</v>
      </c>
      <c r="M32" s="27">
        <v>1221</v>
      </c>
    </row>
    <row r="33" spans="1:13" ht="22.5" customHeight="1">
      <c r="A33" s="26">
        <v>21</v>
      </c>
      <c r="B33" s="27">
        <v>6</v>
      </c>
      <c r="C33" s="31">
        <v>78</v>
      </c>
      <c r="D33" s="38">
        <v>4</v>
      </c>
      <c r="E33" s="27">
        <v>156</v>
      </c>
      <c r="F33" s="27">
        <v>96</v>
      </c>
      <c r="G33" s="27">
        <v>60</v>
      </c>
      <c r="H33" s="27">
        <f t="shared" si="0"/>
        <v>7</v>
      </c>
      <c r="I33" s="27">
        <v>2</v>
      </c>
      <c r="J33" s="27">
        <v>5</v>
      </c>
      <c r="K33" s="27">
        <v>2652</v>
      </c>
      <c r="L33" s="27">
        <v>1334</v>
      </c>
      <c r="M33" s="27">
        <v>1318</v>
      </c>
    </row>
    <row r="34" spans="1:13" ht="22.5" customHeight="1">
      <c r="A34" s="26">
        <v>22</v>
      </c>
      <c r="B34" s="27">
        <v>6</v>
      </c>
      <c r="C34" s="31">
        <v>80</v>
      </c>
      <c r="D34" s="38">
        <v>6</v>
      </c>
      <c r="E34" s="27">
        <v>156</v>
      </c>
      <c r="F34" s="27">
        <v>94</v>
      </c>
      <c r="G34" s="27">
        <v>62</v>
      </c>
      <c r="H34" s="27">
        <f t="shared" si="0"/>
        <v>7</v>
      </c>
      <c r="I34" s="27">
        <v>2</v>
      </c>
      <c r="J34" s="27">
        <v>5</v>
      </c>
      <c r="K34" s="27">
        <v>2683</v>
      </c>
      <c r="L34" s="27">
        <v>1354</v>
      </c>
      <c r="M34" s="27">
        <v>1329</v>
      </c>
    </row>
    <row r="35" spans="1:13" ht="22.5" customHeight="1">
      <c r="A35" s="26">
        <v>23</v>
      </c>
      <c r="B35" s="27">
        <v>6</v>
      </c>
      <c r="C35" s="31">
        <v>82</v>
      </c>
      <c r="D35" s="38">
        <v>6</v>
      </c>
      <c r="E35" s="27">
        <v>163</v>
      </c>
      <c r="F35" s="27">
        <v>98</v>
      </c>
      <c r="G35" s="27">
        <v>65</v>
      </c>
      <c r="H35" s="27">
        <f t="shared" si="0"/>
        <v>8</v>
      </c>
      <c r="I35" s="27">
        <v>3</v>
      </c>
      <c r="J35" s="27">
        <v>5</v>
      </c>
      <c r="K35" s="27">
        <v>2729</v>
      </c>
      <c r="L35" s="27">
        <v>1372</v>
      </c>
      <c r="M35" s="27">
        <v>1357</v>
      </c>
    </row>
    <row r="36" spans="1:13" ht="22.5" customHeight="1">
      <c r="A36" s="26">
        <v>24</v>
      </c>
      <c r="B36" s="27">
        <v>6</v>
      </c>
      <c r="C36" s="31">
        <v>82</v>
      </c>
      <c r="D36" s="38">
        <v>5</v>
      </c>
      <c r="E36" s="27">
        <v>164</v>
      </c>
      <c r="F36" s="27">
        <v>98</v>
      </c>
      <c r="G36" s="27">
        <v>66</v>
      </c>
      <c r="H36" s="27">
        <f t="shared" si="0"/>
        <v>8</v>
      </c>
      <c r="I36" s="27">
        <v>4</v>
      </c>
      <c r="J36" s="27">
        <v>4</v>
      </c>
      <c r="K36" s="27">
        <v>2749</v>
      </c>
      <c r="L36" s="27">
        <v>1389</v>
      </c>
      <c r="M36" s="27">
        <v>1360</v>
      </c>
    </row>
    <row r="37" spans="1:13" ht="22.5" customHeight="1">
      <c r="A37" s="26">
        <v>25</v>
      </c>
      <c r="B37" s="27">
        <v>6</v>
      </c>
      <c r="C37" s="31">
        <v>77</v>
      </c>
      <c r="D37" s="38">
        <v>5</v>
      </c>
      <c r="E37" s="27">
        <v>165</v>
      </c>
      <c r="F37" s="27">
        <v>95</v>
      </c>
      <c r="G37" s="27">
        <v>70</v>
      </c>
      <c r="H37" s="27">
        <v>7</v>
      </c>
      <c r="I37" s="27">
        <v>3</v>
      </c>
      <c r="J37" s="27">
        <v>4</v>
      </c>
      <c r="K37" s="27">
        <v>2760</v>
      </c>
      <c r="L37" s="27">
        <v>1426</v>
      </c>
      <c r="M37" s="27">
        <v>1334</v>
      </c>
    </row>
    <row r="38" spans="1:13" ht="22.5" customHeight="1">
      <c r="A38" s="26">
        <v>26</v>
      </c>
      <c r="B38" s="27">
        <v>6</v>
      </c>
      <c r="C38" s="31">
        <v>81</v>
      </c>
      <c r="D38" s="38">
        <v>6</v>
      </c>
      <c r="E38" s="27">
        <v>161</v>
      </c>
      <c r="F38" s="27">
        <v>96</v>
      </c>
      <c r="G38" s="27">
        <v>65</v>
      </c>
      <c r="H38" s="27">
        <v>8</v>
      </c>
      <c r="I38" s="27">
        <v>3</v>
      </c>
      <c r="J38" s="27">
        <v>5</v>
      </c>
      <c r="K38" s="27">
        <v>2709</v>
      </c>
      <c r="L38" s="27">
        <v>1420</v>
      </c>
      <c r="M38" s="27">
        <v>1289</v>
      </c>
    </row>
    <row r="39" spans="1:13" ht="22.5" customHeight="1" thickBot="1">
      <c r="A39" s="33">
        <v>27</v>
      </c>
      <c r="B39" s="34">
        <v>6</v>
      </c>
      <c r="C39" s="18">
        <v>82</v>
      </c>
      <c r="D39" s="39">
        <v>7</v>
      </c>
      <c r="E39" s="34">
        <v>158</v>
      </c>
      <c r="F39" s="34">
        <v>93</v>
      </c>
      <c r="G39" s="34">
        <v>65</v>
      </c>
      <c r="H39" s="34">
        <v>8</v>
      </c>
      <c r="I39" s="34">
        <v>5</v>
      </c>
      <c r="J39" s="34">
        <v>3</v>
      </c>
      <c r="K39" s="34">
        <v>2714</v>
      </c>
      <c r="L39" s="34">
        <v>1446</v>
      </c>
      <c r="M39" s="34">
        <v>1268</v>
      </c>
    </row>
    <row r="40" spans="1:13" ht="17.25" customHeight="1">
      <c r="A40" s="109" t="s">
        <v>114</v>
      </c>
      <c r="B40" s="27"/>
      <c r="C40" s="31"/>
      <c r="D40" s="38"/>
      <c r="E40" s="27"/>
      <c r="F40" s="27"/>
      <c r="G40" s="27"/>
      <c r="H40" s="27"/>
      <c r="I40" s="27"/>
      <c r="J40" s="27"/>
      <c r="K40" s="27"/>
      <c r="L40" s="27"/>
      <c r="M40" s="27"/>
    </row>
    <row r="41" spans="1:14" ht="17.25" customHeight="1">
      <c r="A41" s="122" t="s">
        <v>115</v>
      </c>
      <c r="B41" s="123"/>
      <c r="C41" s="123"/>
      <c r="D41" s="123"/>
      <c r="E41" s="123"/>
      <c r="F41" s="123"/>
      <c r="G41" s="123"/>
      <c r="H41" s="14"/>
      <c r="I41" s="14"/>
      <c r="J41" s="14"/>
      <c r="L41" s="35"/>
      <c r="M41" s="31"/>
      <c r="N41" s="14"/>
    </row>
    <row r="42" ht="16.5" customHeight="1"/>
    <row r="45" ht="17.25" customHeight="1"/>
  </sheetData>
  <sheetProtection/>
  <mergeCells count="7">
    <mergeCell ref="K4:M4"/>
    <mergeCell ref="A41:G41"/>
    <mergeCell ref="A4:A5"/>
    <mergeCell ref="B4:B5"/>
    <mergeCell ref="E4:G4"/>
    <mergeCell ref="H4:J4"/>
    <mergeCell ref="C4:D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9" r:id="rId1"/>
  <headerFooter scaleWithDoc="0" alignWithMargins="0">
    <oddFooter>&amp;R&amp;A</oddFooter>
  </headerFooter>
  <ignoredErrors>
    <ignoredError sqref="E6:E29 H30:H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4.125" style="1" customWidth="1"/>
    <col min="3" max="6" width="8.375" style="1" customWidth="1"/>
    <col min="7" max="7" width="4.625" style="1" customWidth="1"/>
    <col min="8" max="8" width="6.875" style="1" customWidth="1"/>
    <col min="9" max="9" width="7.00390625" style="1" customWidth="1"/>
    <col min="10" max="10" width="6.875" style="1" customWidth="1"/>
    <col min="11" max="11" width="8.125" style="1" customWidth="1"/>
    <col min="12" max="12" width="5.00390625" style="1" customWidth="1"/>
    <col min="13" max="16384" width="9.00390625" style="1" customWidth="1"/>
  </cols>
  <sheetData>
    <row r="1" spans="1:4" s="8" customFormat="1" ht="13.5" customHeight="1">
      <c r="A1" s="11" t="s">
        <v>113</v>
      </c>
      <c r="B1" s="9"/>
      <c r="C1" s="9"/>
      <c r="D1" s="9"/>
    </row>
    <row r="2" spans="1:9" ht="17.25" customHeight="1">
      <c r="A2" s="134" t="s">
        <v>20</v>
      </c>
      <c r="B2" s="135"/>
      <c r="C2" s="135"/>
      <c r="D2" s="135"/>
      <c r="E2" s="135"/>
      <c r="F2" s="135"/>
      <c r="G2" s="135"/>
      <c r="H2" s="135"/>
      <c r="I2" s="135"/>
    </row>
    <row r="3" spans="1:12" ht="14.25" customHeight="1" thickBot="1">
      <c r="A3" s="7"/>
      <c r="B3" s="7"/>
      <c r="C3" s="6"/>
      <c r="D3" s="6"/>
      <c r="E3" s="6"/>
      <c r="F3" s="6"/>
      <c r="G3" s="6"/>
      <c r="H3" s="6"/>
      <c r="I3" s="85"/>
      <c r="J3" s="85"/>
      <c r="K3" s="86"/>
      <c r="L3" s="87" t="s">
        <v>102</v>
      </c>
    </row>
    <row r="4" spans="1:12" ht="17.25" customHeight="1">
      <c r="A4" s="136" t="s">
        <v>19</v>
      </c>
      <c r="B4" s="137"/>
      <c r="C4" s="138" t="s">
        <v>18</v>
      </c>
      <c r="D4" s="139"/>
      <c r="E4" s="139"/>
      <c r="F4" s="140"/>
      <c r="G4" s="145" t="s">
        <v>17</v>
      </c>
      <c r="H4" s="146"/>
      <c r="I4" s="146"/>
      <c r="J4" s="146"/>
      <c r="K4" s="147"/>
      <c r="L4" s="132" t="s">
        <v>16</v>
      </c>
    </row>
    <row r="5" spans="1:12" ht="17.25" customHeight="1">
      <c r="A5" s="136"/>
      <c r="B5" s="137"/>
      <c r="C5" s="141"/>
      <c r="D5" s="142"/>
      <c r="E5" s="142"/>
      <c r="F5" s="142"/>
      <c r="G5" s="148" t="s">
        <v>15</v>
      </c>
      <c r="H5" s="141" t="s">
        <v>14</v>
      </c>
      <c r="I5" s="142"/>
      <c r="J5" s="142"/>
      <c r="K5" s="143" t="s">
        <v>13</v>
      </c>
      <c r="L5" s="133"/>
    </row>
    <row r="6" spans="1:12" ht="17.25" customHeight="1">
      <c r="A6" s="136"/>
      <c r="B6" s="137"/>
      <c r="C6" s="60" t="s">
        <v>0</v>
      </c>
      <c r="D6" s="61" t="s">
        <v>12</v>
      </c>
      <c r="E6" s="62" t="s">
        <v>10</v>
      </c>
      <c r="F6" s="59" t="s">
        <v>9</v>
      </c>
      <c r="G6" s="149"/>
      <c r="H6" s="61" t="s">
        <v>11</v>
      </c>
      <c r="I6" s="62" t="s">
        <v>10</v>
      </c>
      <c r="J6" s="59" t="s">
        <v>9</v>
      </c>
      <c r="K6" s="144"/>
      <c r="L6" s="133"/>
    </row>
    <row r="7" spans="1:12" ht="22.5" customHeight="1" thickBot="1">
      <c r="A7" s="154" t="s">
        <v>8</v>
      </c>
      <c r="B7" s="155"/>
      <c r="C7" s="63">
        <v>2714</v>
      </c>
      <c r="D7" s="64">
        <v>922</v>
      </c>
      <c r="E7" s="65">
        <v>895</v>
      </c>
      <c r="F7" s="66">
        <v>897</v>
      </c>
      <c r="G7" s="63">
        <v>82</v>
      </c>
      <c r="H7" s="64">
        <v>25</v>
      </c>
      <c r="I7" s="65">
        <v>25</v>
      </c>
      <c r="J7" s="65">
        <v>25</v>
      </c>
      <c r="K7" s="66">
        <v>7</v>
      </c>
      <c r="L7" s="67">
        <v>163</v>
      </c>
    </row>
    <row r="8" spans="1:12" ht="33.75" customHeight="1" thickTop="1">
      <c r="A8" s="152" t="s">
        <v>7</v>
      </c>
      <c r="B8" s="153"/>
      <c r="C8" s="68">
        <v>554</v>
      </c>
      <c r="D8" s="69">
        <v>192</v>
      </c>
      <c r="E8" s="70">
        <v>170</v>
      </c>
      <c r="F8" s="71">
        <v>192</v>
      </c>
      <c r="G8" s="68">
        <v>17</v>
      </c>
      <c r="H8" s="69">
        <v>5</v>
      </c>
      <c r="I8" s="72">
        <v>5</v>
      </c>
      <c r="J8" s="72">
        <v>5</v>
      </c>
      <c r="K8" s="71">
        <v>2</v>
      </c>
      <c r="L8" s="73">
        <v>32</v>
      </c>
    </row>
    <row r="9" spans="1:12" ht="33.75" customHeight="1">
      <c r="A9" s="152" t="s">
        <v>6</v>
      </c>
      <c r="B9" s="153"/>
      <c r="C9" s="74">
        <v>414</v>
      </c>
      <c r="D9" s="75">
        <v>141</v>
      </c>
      <c r="E9" s="76">
        <v>138</v>
      </c>
      <c r="F9" s="71">
        <v>135</v>
      </c>
      <c r="G9" s="74">
        <v>13</v>
      </c>
      <c r="H9" s="75">
        <v>4</v>
      </c>
      <c r="I9" s="77">
        <v>4</v>
      </c>
      <c r="J9" s="77">
        <v>4</v>
      </c>
      <c r="K9" s="71">
        <v>1</v>
      </c>
      <c r="L9" s="73">
        <v>26</v>
      </c>
    </row>
    <row r="10" spans="1:12" ht="33.75" customHeight="1">
      <c r="A10" s="152" t="s">
        <v>5</v>
      </c>
      <c r="B10" s="153"/>
      <c r="C10" s="74">
        <v>295</v>
      </c>
      <c r="D10" s="75">
        <v>106</v>
      </c>
      <c r="E10" s="76">
        <v>95</v>
      </c>
      <c r="F10" s="71">
        <v>94</v>
      </c>
      <c r="G10" s="74">
        <v>9</v>
      </c>
      <c r="H10" s="75">
        <v>3</v>
      </c>
      <c r="I10" s="77">
        <v>3</v>
      </c>
      <c r="J10" s="77">
        <v>3</v>
      </c>
      <c r="K10" s="30">
        <v>0</v>
      </c>
      <c r="L10" s="73">
        <v>20</v>
      </c>
    </row>
    <row r="11" spans="1:12" ht="33.75" customHeight="1">
      <c r="A11" s="152" t="s">
        <v>4</v>
      </c>
      <c r="B11" s="153"/>
      <c r="C11" s="74">
        <v>464</v>
      </c>
      <c r="D11" s="75">
        <v>153</v>
      </c>
      <c r="E11" s="76">
        <v>154</v>
      </c>
      <c r="F11" s="71">
        <v>157</v>
      </c>
      <c r="G11" s="74">
        <v>14</v>
      </c>
      <c r="H11" s="75">
        <v>4</v>
      </c>
      <c r="I11" s="77">
        <v>4</v>
      </c>
      <c r="J11" s="77">
        <v>4</v>
      </c>
      <c r="K11" s="30">
        <v>2</v>
      </c>
      <c r="L11" s="73">
        <v>27</v>
      </c>
    </row>
    <row r="12" spans="1:12" ht="33.75" customHeight="1">
      <c r="A12" s="152" t="s">
        <v>3</v>
      </c>
      <c r="B12" s="153"/>
      <c r="C12" s="74">
        <v>769</v>
      </c>
      <c r="D12" s="75">
        <v>254</v>
      </c>
      <c r="E12" s="76">
        <v>273</v>
      </c>
      <c r="F12" s="71">
        <v>242</v>
      </c>
      <c r="G12" s="74">
        <v>23</v>
      </c>
      <c r="H12" s="75">
        <v>7</v>
      </c>
      <c r="I12" s="77">
        <v>7</v>
      </c>
      <c r="J12" s="77">
        <v>7</v>
      </c>
      <c r="K12" s="30">
        <v>2</v>
      </c>
      <c r="L12" s="73">
        <v>43</v>
      </c>
    </row>
    <row r="13" spans="1:17" ht="33.75" customHeight="1" thickBot="1">
      <c r="A13" s="150" t="s">
        <v>2</v>
      </c>
      <c r="B13" s="151"/>
      <c r="C13" s="78">
        <v>218</v>
      </c>
      <c r="D13" s="79">
        <v>76</v>
      </c>
      <c r="E13" s="80">
        <v>65</v>
      </c>
      <c r="F13" s="81">
        <v>77</v>
      </c>
      <c r="G13" s="78">
        <v>6</v>
      </c>
      <c r="H13" s="79">
        <v>2</v>
      </c>
      <c r="I13" s="82">
        <v>2</v>
      </c>
      <c r="J13" s="82">
        <v>2</v>
      </c>
      <c r="K13" s="83">
        <v>0</v>
      </c>
      <c r="L13" s="84">
        <v>15</v>
      </c>
      <c r="P13" s="5"/>
      <c r="Q13" s="5"/>
    </row>
    <row r="14" spans="1:12" ht="16.5" customHeight="1">
      <c r="A14" s="110" t="s">
        <v>116</v>
      </c>
      <c r="B14" s="4"/>
      <c r="C14" s="4"/>
      <c r="D14" s="4"/>
      <c r="E14" s="4"/>
      <c r="F14" s="4"/>
      <c r="G14" s="4"/>
      <c r="H14" s="4"/>
      <c r="I14" s="3"/>
      <c r="J14" s="2"/>
      <c r="K14" s="2"/>
      <c r="L14" s="88"/>
    </row>
  </sheetData>
  <sheetProtection/>
  <mergeCells count="15">
    <mergeCell ref="A13:B13"/>
    <mergeCell ref="A11:B11"/>
    <mergeCell ref="A12:B12"/>
    <mergeCell ref="A9:B9"/>
    <mergeCell ref="A10:B10"/>
    <mergeCell ref="A7:B7"/>
    <mergeCell ref="A8:B8"/>
    <mergeCell ref="L4:L6"/>
    <mergeCell ref="A2:I2"/>
    <mergeCell ref="A4:B6"/>
    <mergeCell ref="C4:F5"/>
    <mergeCell ref="H5:J5"/>
    <mergeCell ref="K5:K6"/>
    <mergeCell ref="G4:K4"/>
    <mergeCell ref="G5:G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9" r:id="rId1"/>
  <headerFooter scaleWithDoc="0"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4.125" style="1" customWidth="1"/>
    <col min="3" max="3" width="6.875" style="1" bestFit="1" customWidth="1"/>
    <col min="4" max="4" width="9.00390625" style="1" customWidth="1"/>
    <col min="5" max="6" width="8.375" style="1" customWidth="1"/>
    <col min="7" max="7" width="4.625" style="1" customWidth="1"/>
    <col min="8" max="8" width="6.875" style="1" customWidth="1"/>
    <col min="9" max="10" width="7.75390625" style="1" customWidth="1"/>
    <col min="11" max="11" width="11.00390625" style="1" customWidth="1"/>
    <col min="12" max="16384" width="9.00390625" style="1" customWidth="1"/>
  </cols>
  <sheetData>
    <row r="1" spans="1:5" s="8" customFormat="1" ht="13.5" customHeight="1">
      <c r="A1" s="11" t="s">
        <v>113</v>
      </c>
      <c r="B1" s="9"/>
      <c r="C1" s="9"/>
      <c r="D1" s="9"/>
      <c r="E1" s="9"/>
    </row>
    <row r="2" spans="1:8" ht="17.25">
      <c r="A2" s="134" t="s">
        <v>32</v>
      </c>
      <c r="B2" s="134"/>
      <c r="C2" s="134"/>
      <c r="D2" s="134"/>
      <c r="E2" s="134"/>
      <c r="F2" s="134"/>
      <c r="G2" s="134"/>
      <c r="H2" s="134"/>
    </row>
    <row r="3" spans="1:11" ht="14.25" customHeight="1" thickBot="1">
      <c r="A3" s="89"/>
      <c r="B3" s="89"/>
      <c r="C3" s="89"/>
      <c r="D3" s="85"/>
      <c r="E3" s="85"/>
      <c r="F3" s="85"/>
      <c r="G3" s="85"/>
      <c r="H3" s="8"/>
      <c r="I3" s="90"/>
      <c r="J3" s="90"/>
      <c r="K3" s="18" t="s">
        <v>109</v>
      </c>
    </row>
    <row r="4" spans="1:11" ht="18.75" customHeight="1">
      <c r="A4" s="174" t="s">
        <v>19</v>
      </c>
      <c r="B4" s="175"/>
      <c r="C4" s="168" t="s">
        <v>31</v>
      </c>
      <c r="D4" s="169"/>
      <c r="E4" s="169"/>
      <c r="F4" s="171" t="s">
        <v>30</v>
      </c>
      <c r="G4" s="120" t="s">
        <v>29</v>
      </c>
      <c r="H4" s="146"/>
      <c r="I4" s="146"/>
      <c r="J4" s="146"/>
      <c r="K4" s="165" t="s">
        <v>28</v>
      </c>
    </row>
    <row r="5" spans="1:11" ht="18.75" customHeight="1">
      <c r="A5" s="136"/>
      <c r="B5" s="137"/>
      <c r="C5" s="140"/>
      <c r="D5" s="170"/>
      <c r="E5" s="170"/>
      <c r="F5" s="172"/>
      <c r="G5" s="163" t="s">
        <v>27</v>
      </c>
      <c r="H5" s="164"/>
      <c r="I5" s="140" t="s">
        <v>26</v>
      </c>
      <c r="J5" s="170"/>
      <c r="K5" s="166"/>
    </row>
    <row r="6" spans="1:11" ht="18.75" customHeight="1">
      <c r="A6" s="176"/>
      <c r="B6" s="177"/>
      <c r="C6" s="91" t="s">
        <v>25</v>
      </c>
      <c r="D6" s="92" t="s">
        <v>24</v>
      </c>
      <c r="E6" s="59" t="s">
        <v>23</v>
      </c>
      <c r="F6" s="173"/>
      <c r="G6" s="178"/>
      <c r="H6" s="179"/>
      <c r="I6" s="93" t="s">
        <v>22</v>
      </c>
      <c r="J6" s="94" t="s">
        <v>21</v>
      </c>
      <c r="K6" s="167"/>
    </row>
    <row r="7" spans="1:11" ht="33.75" customHeight="1">
      <c r="A7" s="180" t="s">
        <v>7</v>
      </c>
      <c r="B7" s="181"/>
      <c r="C7" s="95">
        <v>21962</v>
      </c>
      <c r="D7" s="96">
        <v>8379</v>
      </c>
      <c r="E7" s="97">
        <v>13583</v>
      </c>
      <c r="F7" s="97">
        <v>5802</v>
      </c>
      <c r="G7" s="182" t="s">
        <v>103</v>
      </c>
      <c r="H7" s="183"/>
      <c r="I7" s="75">
        <v>1006</v>
      </c>
      <c r="J7" s="24" t="s">
        <v>84</v>
      </c>
      <c r="K7" s="98">
        <v>325</v>
      </c>
    </row>
    <row r="8" spans="1:11" ht="33.75" customHeight="1">
      <c r="A8" s="152" t="s">
        <v>6</v>
      </c>
      <c r="B8" s="162"/>
      <c r="C8" s="99">
        <v>21206</v>
      </c>
      <c r="D8" s="100">
        <v>11541</v>
      </c>
      <c r="E8" s="71">
        <v>9665</v>
      </c>
      <c r="F8" s="71">
        <v>5326</v>
      </c>
      <c r="G8" s="163" t="s">
        <v>104</v>
      </c>
      <c r="H8" s="164"/>
      <c r="I8" s="101" t="s">
        <v>84</v>
      </c>
      <c r="J8" s="71">
        <v>1088</v>
      </c>
      <c r="K8" s="102">
        <v>387.5</v>
      </c>
    </row>
    <row r="9" spans="1:11" ht="33.75" customHeight="1">
      <c r="A9" s="152" t="s">
        <v>5</v>
      </c>
      <c r="B9" s="162"/>
      <c r="C9" s="99">
        <v>24269</v>
      </c>
      <c r="D9" s="100">
        <v>12825</v>
      </c>
      <c r="E9" s="71">
        <v>11444</v>
      </c>
      <c r="F9" s="71">
        <v>5117</v>
      </c>
      <c r="G9" s="163" t="s">
        <v>105</v>
      </c>
      <c r="H9" s="164"/>
      <c r="I9" s="101" t="s">
        <v>84</v>
      </c>
      <c r="J9" s="71">
        <v>1028</v>
      </c>
      <c r="K9" s="102">
        <v>387.5</v>
      </c>
    </row>
    <row r="10" spans="1:11" ht="33.75" customHeight="1">
      <c r="A10" s="152" t="s">
        <v>4</v>
      </c>
      <c r="B10" s="162"/>
      <c r="C10" s="99">
        <v>18141</v>
      </c>
      <c r="D10" s="100">
        <v>7911</v>
      </c>
      <c r="E10" s="71">
        <v>10230</v>
      </c>
      <c r="F10" s="71">
        <v>6609</v>
      </c>
      <c r="G10" s="163" t="s">
        <v>106</v>
      </c>
      <c r="H10" s="164"/>
      <c r="I10" s="75">
        <v>1060</v>
      </c>
      <c r="J10" s="30" t="s">
        <v>84</v>
      </c>
      <c r="K10" s="102">
        <v>300</v>
      </c>
    </row>
    <row r="11" spans="1:11" ht="33.75" customHeight="1">
      <c r="A11" s="152" t="s">
        <v>3</v>
      </c>
      <c r="B11" s="162"/>
      <c r="C11" s="99">
        <v>19790</v>
      </c>
      <c r="D11" s="100">
        <v>6306</v>
      </c>
      <c r="E11" s="71">
        <v>13484</v>
      </c>
      <c r="F11" s="71">
        <v>6318</v>
      </c>
      <c r="G11" s="163" t="s">
        <v>107</v>
      </c>
      <c r="H11" s="164"/>
      <c r="I11" s="75">
        <v>1110</v>
      </c>
      <c r="J11" s="30" t="s">
        <v>84</v>
      </c>
      <c r="K11" s="103">
        <v>325</v>
      </c>
    </row>
    <row r="12" spans="1:11" ht="33.75" customHeight="1" thickBot="1">
      <c r="A12" s="160" t="s">
        <v>2</v>
      </c>
      <c r="B12" s="161"/>
      <c r="C12" s="104">
        <v>18411</v>
      </c>
      <c r="D12" s="105">
        <v>6097</v>
      </c>
      <c r="E12" s="81">
        <v>12314</v>
      </c>
      <c r="F12" s="81">
        <v>5623</v>
      </c>
      <c r="G12" s="156" t="s">
        <v>108</v>
      </c>
      <c r="H12" s="157"/>
      <c r="I12" s="79">
        <v>1102</v>
      </c>
      <c r="J12" s="83" t="s">
        <v>84</v>
      </c>
      <c r="K12" s="106">
        <v>325</v>
      </c>
    </row>
    <row r="13" spans="1:11" ht="17.25" customHeight="1">
      <c r="A13" s="107" t="s">
        <v>117</v>
      </c>
      <c r="B13" s="111"/>
      <c r="C13" s="112"/>
      <c r="D13" s="112"/>
      <c r="E13" s="112"/>
      <c r="F13" s="112"/>
      <c r="G13" s="108"/>
      <c r="H13" s="113"/>
      <c r="I13" s="112"/>
      <c r="J13" s="114"/>
      <c r="K13" s="115"/>
    </row>
    <row r="14" spans="1:11" ht="17.25" customHeight="1">
      <c r="A14" s="119" t="s">
        <v>118</v>
      </c>
      <c r="B14" s="116"/>
      <c r="C14" s="116"/>
      <c r="D14" s="116"/>
      <c r="E14" s="116"/>
      <c r="F14" s="5"/>
      <c r="G14" s="5"/>
      <c r="H14" s="117"/>
      <c r="I14" s="117"/>
      <c r="J14" s="117"/>
      <c r="K14" s="118"/>
    </row>
    <row r="15" spans="2:6" ht="14.25" customHeight="1">
      <c r="B15" s="158"/>
      <c r="C15" s="158"/>
      <c r="D15" s="159"/>
      <c r="E15" s="10"/>
      <c r="F15" s="5"/>
    </row>
    <row r="16" ht="18.75" customHeight="1"/>
  </sheetData>
  <sheetProtection/>
  <mergeCells count="21">
    <mergeCell ref="A2:H2"/>
    <mergeCell ref="A4:B6"/>
    <mergeCell ref="G4:J4"/>
    <mergeCell ref="G5:H6"/>
    <mergeCell ref="I5:J5"/>
    <mergeCell ref="A7:B7"/>
    <mergeCell ref="G7:H7"/>
    <mergeCell ref="A8:B8"/>
    <mergeCell ref="G8:H8"/>
    <mergeCell ref="K4:K6"/>
    <mergeCell ref="C4:E5"/>
    <mergeCell ref="F4:F6"/>
    <mergeCell ref="A9:B9"/>
    <mergeCell ref="G9:H9"/>
    <mergeCell ref="G12:H12"/>
    <mergeCell ref="B15:D15"/>
    <mergeCell ref="A12:B12"/>
    <mergeCell ref="A10:B10"/>
    <mergeCell ref="G10:H10"/>
    <mergeCell ref="A11:B11"/>
    <mergeCell ref="G11:H1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9" r:id="rId1"/>
  <headerFooter scaleWithDoc="0"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1.375" style="43" customWidth="1"/>
    <col min="2" max="2" width="7.50390625" style="43" customWidth="1"/>
    <col min="3" max="3" width="7.625" style="43" customWidth="1"/>
    <col min="4" max="4" width="8.375" style="43" customWidth="1"/>
    <col min="5" max="5" width="9.375" style="43" customWidth="1"/>
    <col min="6" max="6" width="7.50390625" style="43" customWidth="1"/>
    <col min="7" max="7" width="9.00390625" style="43" customWidth="1"/>
    <col min="8" max="8" width="6.25390625" style="43" customWidth="1"/>
    <col min="9" max="9" width="9.625" style="43" customWidth="1"/>
    <col min="10" max="10" width="4.75390625" style="43" customWidth="1"/>
    <col min="11" max="11" width="6.25390625" style="43" customWidth="1"/>
    <col min="12" max="12" width="8.125" style="43" customWidth="1"/>
    <col min="13" max="16384" width="9.00390625" style="43" customWidth="1"/>
  </cols>
  <sheetData>
    <row r="1" spans="1:23" s="13" customFormat="1" ht="13.5" customHeight="1">
      <c r="A1" s="11" t="s">
        <v>113</v>
      </c>
      <c r="B1" s="12"/>
      <c r="C1" s="12"/>
      <c r="D1" s="12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7" ht="17.25">
      <c r="A2" s="42" t="s">
        <v>44</v>
      </c>
      <c r="B2" s="12"/>
      <c r="C2" s="12"/>
      <c r="D2" s="12"/>
      <c r="E2" s="12"/>
      <c r="F2" s="12"/>
      <c r="G2" s="12"/>
    </row>
    <row r="3" spans="1:12" ht="14.2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17"/>
      <c r="L3" s="45"/>
    </row>
    <row r="4" spans="1:12" ht="13.5" customHeight="1">
      <c r="A4" s="190" t="s">
        <v>45</v>
      </c>
      <c r="B4" s="184" t="s">
        <v>46</v>
      </c>
      <c r="C4" s="192" t="s">
        <v>47</v>
      </c>
      <c r="D4" s="193"/>
      <c r="E4" s="193"/>
      <c r="F4" s="193"/>
      <c r="G4" s="193"/>
      <c r="H4" s="194" t="s">
        <v>48</v>
      </c>
      <c r="I4" s="166" t="s">
        <v>49</v>
      </c>
      <c r="J4" s="199" t="s">
        <v>50</v>
      </c>
      <c r="K4" s="184" t="s">
        <v>51</v>
      </c>
      <c r="L4" s="186" t="s">
        <v>52</v>
      </c>
    </row>
    <row r="5" spans="1:12" ht="13.5">
      <c r="A5" s="191"/>
      <c r="B5" s="185"/>
      <c r="C5" s="188"/>
      <c r="D5" s="188"/>
      <c r="E5" s="188"/>
      <c r="F5" s="188"/>
      <c r="G5" s="188"/>
      <c r="H5" s="195"/>
      <c r="I5" s="197"/>
      <c r="J5" s="195"/>
      <c r="K5" s="185"/>
      <c r="L5" s="186"/>
    </row>
    <row r="6" spans="1:12" ht="13.5">
      <c r="A6" s="191"/>
      <c r="B6" s="185"/>
      <c r="C6" s="188" t="s">
        <v>0</v>
      </c>
      <c r="D6" s="185" t="s">
        <v>53</v>
      </c>
      <c r="E6" s="189" t="s">
        <v>54</v>
      </c>
      <c r="F6" s="189" t="s">
        <v>55</v>
      </c>
      <c r="G6" s="189" t="s">
        <v>56</v>
      </c>
      <c r="H6" s="195"/>
      <c r="I6" s="197"/>
      <c r="J6" s="195"/>
      <c r="K6" s="185"/>
      <c r="L6" s="186"/>
    </row>
    <row r="7" spans="1:12" ht="13.5">
      <c r="A7" s="191"/>
      <c r="B7" s="185"/>
      <c r="C7" s="188"/>
      <c r="D7" s="185"/>
      <c r="E7" s="185"/>
      <c r="F7" s="185"/>
      <c r="G7" s="185"/>
      <c r="H7" s="195"/>
      <c r="I7" s="197"/>
      <c r="J7" s="195"/>
      <c r="K7" s="185"/>
      <c r="L7" s="186"/>
    </row>
    <row r="8" spans="1:12" ht="13.5">
      <c r="A8" s="131"/>
      <c r="B8" s="185"/>
      <c r="C8" s="188"/>
      <c r="D8" s="185"/>
      <c r="E8" s="185"/>
      <c r="F8" s="185"/>
      <c r="G8" s="185"/>
      <c r="H8" s="196"/>
      <c r="I8" s="198"/>
      <c r="J8" s="196"/>
      <c r="K8" s="185"/>
      <c r="L8" s="187"/>
    </row>
    <row r="9" spans="1:12" ht="13.5">
      <c r="A9" s="46" t="s">
        <v>57</v>
      </c>
      <c r="B9" s="25">
        <f>SUM(D9:K9)</f>
        <v>1889</v>
      </c>
      <c r="C9" s="25">
        <f aca="true" t="shared" si="0" ref="C9:C26">SUM(D9:G9)</f>
        <v>1724</v>
      </c>
      <c r="D9" s="25">
        <v>1688</v>
      </c>
      <c r="E9" s="25">
        <v>30</v>
      </c>
      <c r="F9" s="25">
        <v>1</v>
      </c>
      <c r="G9" s="25">
        <v>5</v>
      </c>
      <c r="H9" s="25">
        <v>51</v>
      </c>
      <c r="I9" s="25">
        <v>99</v>
      </c>
      <c r="J9" s="25">
        <v>15</v>
      </c>
      <c r="K9" s="47" t="s">
        <v>58</v>
      </c>
      <c r="L9" s="48">
        <v>91.3</v>
      </c>
    </row>
    <row r="10" spans="1:12" ht="13.5">
      <c r="A10" s="49" t="s">
        <v>59</v>
      </c>
      <c r="B10" s="28">
        <f>SUM(D10:K10)</f>
        <v>1787</v>
      </c>
      <c r="C10" s="28">
        <f t="shared" si="0"/>
        <v>1616</v>
      </c>
      <c r="D10" s="28">
        <v>1590</v>
      </c>
      <c r="E10" s="28">
        <v>24</v>
      </c>
      <c r="F10" s="29" t="s">
        <v>60</v>
      </c>
      <c r="G10" s="28">
        <v>2</v>
      </c>
      <c r="H10" s="28">
        <v>36</v>
      </c>
      <c r="I10" s="28">
        <v>123</v>
      </c>
      <c r="J10" s="28">
        <v>12</v>
      </c>
      <c r="K10" s="29" t="s">
        <v>61</v>
      </c>
      <c r="L10" s="50">
        <v>90.4</v>
      </c>
    </row>
    <row r="11" spans="1:12" ht="13.5">
      <c r="A11" s="51" t="s">
        <v>62</v>
      </c>
      <c r="B11" s="28">
        <f>SUM(D11:K11)</f>
        <v>1745</v>
      </c>
      <c r="C11" s="28">
        <f t="shared" si="0"/>
        <v>1618</v>
      </c>
      <c r="D11" s="28">
        <v>1592</v>
      </c>
      <c r="E11" s="28">
        <v>23</v>
      </c>
      <c r="F11" s="29" t="s">
        <v>63</v>
      </c>
      <c r="G11" s="28">
        <v>3</v>
      </c>
      <c r="H11" s="28">
        <v>26</v>
      </c>
      <c r="I11" s="28">
        <v>89</v>
      </c>
      <c r="J11" s="28">
        <v>12</v>
      </c>
      <c r="K11" s="29" t="s">
        <v>64</v>
      </c>
      <c r="L11" s="50">
        <v>92.7</v>
      </c>
    </row>
    <row r="12" spans="1:12" ht="13.5">
      <c r="A12" s="51" t="s">
        <v>65</v>
      </c>
      <c r="B12" s="28">
        <f>SUM(D12:K12)</f>
        <v>1480</v>
      </c>
      <c r="C12" s="28">
        <f t="shared" si="0"/>
        <v>1348</v>
      </c>
      <c r="D12" s="28">
        <v>1317</v>
      </c>
      <c r="E12" s="28">
        <v>27</v>
      </c>
      <c r="F12" s="29" t="s">
        <v>66</v>
      </c>
      <c r="G12" s="28">
        <v>4</v>
      </c>
      <c r="H12" s="28">
        <v>38</v>
      </c>
      <c r="I12" s="28">
        <v>78</v>
      </c>
      <c r="J12" s="28">
        <v>15</v>
      </c>
      <c r="K12" s="29">
        <v>1</v>
      </c>
      <c r="L12" s="50">
        <v>91.1</v>
      </c>
    </row>
    <row r="13" spans="1:12" ht="13.5">
      <c r="A13" s="51" t="s">
        <v>67</v>
      </c>
      <c r="B13" s="28">
        <f>SUM(D13:K13)</f>
        <v>1361</v>
      </c>
      <c r="C13" s="28">
        <f t="shared" si="0"/>
        <v>1280</v>
      </c>
      <c r="D13" s="28">
        <v>1253</v>
      </c>
      <c r="E13" s="28">
        <v>21</v>
      </c>
      <c r="F13" s="29" t="s">
        <v>60</v>
      </c>
      <c r="G13" s="28">
        <v>6</v>
      </c>
      <c r="H13" s="28">
        <v>20</v>
      </c>
      <c r="I13" s="28">
        <v>47</v>
      </c>
      <c r="J13" s="28">
        <v>13</v>
      </c>
      <c r="K13" s="29">
        <v>1</v>
      </c>
      <c r="L13" s="50">
        <v>94</v>
      </c>
    </row>
    <row r="14" spans="1:12" ht="13.5">
      <c r="A14" s="51" t="s">
        <v>68</v>
      </c>
      <c r="B14" s="28">
        <v>1294</v>
      </c>
      <c r="C14" s="28">
        <f t="shared" si="0"/>
        <v>1201</v>
      </c>
      <c r="D14" s="28">
        <v>1179</v>
      </c>
      <c r="E14" s="28">
        <v>14</v>
      </c>
      <c r="F14" s="29" t="s">
        <v>60</v>
      </c>
      <c r="G14" s="28">
        <v>8</v>
      </c>
      <c r="H14" s="29">
        <v>20</v>
      </c>
      <c r="I14" s="28">
        <v>58</v>
      </c>
      <c r="J14" s="28">
        <v>15</v>
      </c>
      <c r="K14" s="29" t="s">
        <v>61</v>
      </c>
      <c r="L14" s="50">
        <v>92.8</v>
      </c>
    </row>
    <row r="15" spans="1:12" ht="13.5">
      <c r="A15" s="51" t="s">
        <v>69</v>
      </c>
      <c r="B15" s="28">
        <f>SUM(D15:K15)</f>
        <v>1201</v>
      </c>
      <c r="C15" s="28">
        <f t="shared" si="0"/>
        <v>1169</v>
      </c>
      <c r="D15" s="28">
        <v>1153</v>
      </c>
      <c r="E15" s="28">
        <v>13</v>
      </c>
      <c r="F15" s="28">
        <v>1</v>
      </c>
      <c r="G15" s="28">
        <v>2</v>
      </c>
      <c r="H15" s="28">
        <v>12</v>
      </c>
      <c r="I15" s="28">
        <v>13</v>
      </c>
      <c r="J15" s="28">
        <v>7</v>
      </c>
      <c r="K15" s="29" t="s">
        <v>70</v>
      </c>
      <c r="L15" s="50">
        <v>97.3</v>
      </c>
    </row>
    <row r="16" spans="1:12" ht="13.5">
      <c r="A16" s="51" t="s">
        <v>71</v>
      </c>
      <c r="B16" s="28">
        <f>SUM(D16:K16)</f>
        <v>1037</v>
      </c>
      <c r="C16" s="28">
        <f t="shared" si="0"/>
        <v>990</v>
      </c>
      <c r="D16" s="28">
        <v>979</v>
      </c>
      <c r="E16" s="28">
        <v>8</v>
      </c>
      <c r="F16" s="29" t="s">
        <v>60</v>
      </c>
      <c r="G16" s="28">
        <v>3</v>
      </c>
      <c r="H16" s="28">
        <v>20</v>
      </c>
      <c r="I16" s="28">
        <v>22</v>
      </c>
      <c r="J16" s="28">
        <v>5</v>
      </c>
      <c r="K16" s="29" t="s">
        <v>72</v>
      </c>
      <c r="L16" s="50">
        <v>95.5</v>
      </c>
    </row>
    <row r="17" spans="1:12" ht="13.5">
      <c r="A17" s="51" t="s">
        <v>73</v>
      </c>
      <c r="B17" s="28">
        <f>SUM(D17:K17)</f>
        <v>999</v>
      </c>
      <c r="C17" s="28">
        <f t="shared" si="0"/>
        <v>962</v>
      </c>
      <c r="D17" s="28">
        <v>932</v>
      </c>
      <c r="E17" s="28">
        <v>19</v>
      </c>
      <c r="F17" s="29" t="s">
        <v>74</v>
      </c>
      <c r="G17" s="28">
        <v>11</v>
      </c>
      <c r="H17" s="28">
        <v>11</v>
      </c>
      <c r="I17" s="28">
        <v>11</v>
      </c>
      <c r="J17" s="28">
        <v>14</v>
      </c>
      <c r="K17" s="29">
        <v>1</v>
      </c>
      <c r="L17" s="52">
        <v>96.3</v>
      </c>
    </row>
    <row r="18" spans="1:12" ht="13.5">
      <c r="A18" s="51" t="s">
        <v>75</v>
      </c>
      <c r="B18" s="28">
        <f>SUM(D18:K18)</f>
        <v>959</v>
      </c>
      <c r="C18" s="28">
        <f t="shared" si="0"/>
        <v>932</v>
      </c>
      <c r="D18" s="28">
        <v>916</v>
      </c>
      <c r="E18" s="28">
        <v>12</v>
      </c>
      <c r="F18" s="29" t="s">
        <v>1</v>
      </c>
      <c r="G18" s="28">
        <v>4</v>
      </c>
      <c r="H18" s="28">
        <v>7</v>
      </c>
      <c r="I18" s="28">
        <v>15</v>
      </c>
      <c r="J18" s="28">
        <v>5</v>
      </c>
      <c r="K18" s="29" t="s">
        <v>64</v>
      </c>
      <c r="L18" s="50">
        <v>97.2</v>
      </c>
    </row>
    <row r="19" spans="1:12" ht="13.5">
      <c r="A19" s="51" t="s">
        <v>76</v>
      </c>
      <c r="B19" s="28">
        <v>932</v>
      </c>
      <c r="C19" s="28">
        <f t="shared" si="0"/>
        <v>911</v>
      </c>
      <c r="D19" s="28">
        <v>897</v>
      </c>
      <c r="E19" s="28">
        <v>10</v>
      </c>
      <c r="F19" s="29" t="s">
        <v>61</v>
      </c>
      <c r="G19" s="28">
        <v>4</v>
      </c>
      <c r="H19" s="28">
        <v>5</v>
      </c>
      <c r="I19" s="28">
        <v>6</v>
      </c>
      <c r="J19" s="28">
        <v>10</v>
      </c>
      <c r="K19" s="29" t="s">
        <v>77</v>
      </c>
      <c r="L19" s="50">
        <v>97.7</v>
      </c>
    </row>
    <row r="20" spans="1:12" ht="13.5">
      <c r="A20" s="53" t="s">
        <v>78</v>
      </c>
      <c r="B20" s="32">
        <v>900</v>
      </c>
      <c r="C20" s="27">
        <f t="shared" si="0"/>
        <v>871</v>
      </c>
      <c r="D20" s="27">
        <v>859</v>
      </c>
      <c r="E20" s="27">
        <v>8</v>
      </c>
      <c r="F20" s="31" t="s">
        <v>61</v>
      </c>
      <c r="G20" s="27">
        <v>4</v>
      </c>
      <c r="H20" s="27">
        <v>10</v>
      </c>
      <c r="I20" s="27">
        <v>16</v>
      </c>
      <c r="J20" s="27">
        <v>3</v>
      </c>
      <c r="K20" s="31" t="s">
        <v>61</v>
      </c>
      <c r="L20" s="54">
        <v>96.8</v>
      </c>
    </row>
    <row r="21" spans="1:12" ht="13.5">
      <c r="A21" s="51" t="s">
        <v>79</v>
      </c>
      <c r="B21" s="27">
        <v>870</v>
      </c>
      <c r="C21" s="27">
        <f t="shared" si="0"/>
        <v>845</v>
      </c>
      <c r="D21" s="27">
        <v>831</v>
      </c>
      <c r="E21" s="27">
        <v>10</v>
      </c>
      <c r="F21" s="31" t="s">
        <v>80</v>
      </c>
      <c r="G21" s="27">
        <v>4</v>
      </c>
      <c r="H21" s="27">
        <v>8</v>
      </c>
      <c r="I21" s="27">
        <v>8</v>
      </c>
      <c r="J21" s="27">
        <v>9</v>
      </c>
      <c r="K21" s="31" t="s">
        <v>64</v>
      </c>
      <c r="L21" s="54">
        <v>97.1</v>
      </c>
    </row>
    <row r="22" spans="1:12" ht="14.25" customHeight="1">
      <c r="A22" s="51" t="s">
        <v>81</v>
      </c>
      <c r="B22" s="27">
        <v>842</v>
      </c>
      <c r="C22" s="27">
        <f t="shared" si="0"/>
        <v>826</v>
      </c>
      <c r="D22" s="27">
        <v>801</v>
      </c>
      <c r="E22" s="27">
        <v>17</v>
      </c>
      <c r="F22" s="31" t="s">
        <v>64</v>
      </c>
      <c r="G22" s="27">
        <v>8</v>
      </c>
      <c r="H22" s="27">
        <v>5</v>
      </c>
      <c r="I22" s="27">
        <v>3</v>
      </c>
      <c r="J22" s="27">
        <v>7</v>
      </c>
      <c r="K22" s="31">
        <v>1</v>
      </c>
      <c r="L22" s="54">
        <v>98.1</v>
      </c>
    </row>
    <row r="23" spans="1:14" s="55" customFormat="1" ht="14.25" customHeight="1">
      <c r="A23" s="51" t="s">
        <v>82</v>
      </c>
      <c r="B23" s="27">
        <v>830</v>
      </c>
      <c r="C23" s="27">
        <f t="shared" si="0"/>
        <v>808</v>
      </c>
      <c r="D23" s="27">
        <v>787</v>
      </c>
      <c r="E23" s="27">
        <v>16</v>
      </c>
      <c r="F23" s="31" t="s">
        <v>64</v>
      </c>
      <c r="G23" s="27">
        <v>5</v>
      </c>
      <c r="H23" s="27">
        <v>6</v>
      </c>
      <c r="I23" s="27">
        <v>6</v>
      </c>
      <c r="J23" s="27">
        <v>10</v>
      </c>
      <c r="K23" s="31" t="s">
        <v>61</v>
      </c>
      <c r="L23" s="54">
        <v>97.3</v>
      </c>
      <c r="M23" s="43"/>
      <c r="N23" s="43"/>
    </row>
    <row r="24" spans="1:14" s="55" customFormat="1" ht="14.25" customHeight="1">
      <c r="A24" s="51" t="s">
        <v>83</v>
      </c>
      <c r="B24" s="27">
        <v>808</v>
      </c>
      <c r="C24" s="27">
        <f t="shared" si="0"/>
        <v>783</v>
      </c>
      <c r="D24" s="27">
        <v>769</v>
      </c>
      <c r="E24" s="27">
        <v>9</v>
      </c>
      <c r="F24" s="31">
        <v>1</v>
      </c>
      <c r="G24" s="27">
        <v>4</v>
      </c>
      <c r="H24" s="27">
        <v>6</v>
      </c>
      <c r="I24" s="27">
        <v>5</v>
      </c>
      <c r="J24" s="27">
        <v>14</v>
      </c>
      <c r="K24" s="31" t="s">
        <v>84</v>
      </c>
      <c r="L24" s="54">
        <v>96.9</v>
      </c>
      <c r="M24" s="43"/>
      <c r="N24" s="43"/>
    </row>
    <row r="25" spans="1:14" s="55" customFormat="1" ht="14.25" customHeight="1">
      <c r="A25" s="51" t="s">
        <v>85</v>
      </c>
      <c r="B25" s="27">
        <v>775</v>
      </c>
      <c r="C25" s="27">
        <f t="shared" si="0"/>
        <v>744</v>
      </c>
      <c r="D25" s="27">
        <v>718</v>
      </c>
      <c r="E25" s="27">
        <v>20</v>
      </c>
      <c r="F25" s="31" t="s">
        <v>86</v>
      </c>
      <c r="G25" s="27">
        <v>6</v>
      </c>
      <c r="H25" s="27">
        <v>17</v>
      </c>
      <c r="I25" s="27">
        <v>6</v>
      </c>
      <c r="J25" s="27">
        <v>8</v>
      </c>
      <c r="K25" s="31" t="s">
        <v>86</v>
      </c>
      <c r="L25" s="54">
        <v>96</v>
      </c>
      <c r="M25" s="43"/>
      <c r="N25" s="43"/>
    </row>
    <row r="26" spans="1:12" ht="14.25" customHeight="1">
      <c r="A26" s="51" t="s">
        <v>87</v>
      </c>
      <c r="B26" s="27">
        <v>759</v>
      </c>
      <c r="C26" s="27">
        <f t="shared" si="0"/>
        <v>740</v>
      </c>
      <c r="D26" s="27">
        <v>713</v>
      </c>
      <c r="E26" s="27">
        <v>17</v>
      </c>
      <c r="F26" s="31" t="s">
        <v>86</v>
      </c>
      <c r="G26" s="27">
        <v>10</v>
      </c>
      <c r="H26" s="27">
        <v>4</v>
      </c>
      <c r="I26" s="27">
        <v>1</v>
      </c>
      <c r="J26" s="27">
        <v>14</v>
      </c>
      <c r="K26" s="31" t="s">
        <v>88</v>
      </c>
      <c r="L26" s="54">
        <v>97.5</v>
      </c>
    </row>
    <row r="27" spans="1:12" ht="14.25" customHeight="1">
      <c r="A27" s="51" t="s">
        <v>89</v>
      </c>
      <c r="B27" s="27">
        <v>777</v>
      </c>
      <c r="C27" s="27">
        <v>756</v>
      </c>
      <c r="D27" s="27">
        <v>735</v>
      </c>
      <c r="E27" s="27">
        <v>12</v>
      </c>
      <c r="F27" s="31" t="s">
        <v>90</v>
      </c>
      <c r="G27" s="27">
        <v>9</v>
      </c>
      <c r="H27" s="27">
        <v>5</v>
      </c>
      <c r="I27" s="27">
        <v>9</v>
      </c>
      <c r="J27" s="27">
        <v>7</v>
      </c>
      <c r="K27" s="31" t="s">
        <v>86</v>
      </c>
      <c r="L27" s="54">
        <v>97.3</v>
      </c>
    </row>
    <row r="28" spans="1:12" ht="14.25" customHeight="1">
      <c r="A28" s="51" t="s">
        <v>91</v>
      </c>
      <c r="B28" s="27">
        <v>823</v>
      </c>
      <c r="C28" s="27">
        <v>798</v>
      </c>
      <c r="D28" s="27">
        <v>762</v>
      </c>
      <c r="E28" s="27">
        <v>36</v>
      </c>
      <c r="F28" s="31" t="s">
        <v>88</v>
      </c>
      <c r="G28" s="27">
        <v>8</v>
      </c>
      <c r="H28" s="27">
        <v>9</v>
      </c>
      <c r="I28" s="27">
        <v>2</v>
      </c>
      <c r="J28" s="27">
        <v>6</v>
      </c>
      <c r="K28" s="31" t="s">
        <v>92</v>
      </c>
      <c r="L28" s="54">
        <v>97.9</v>
      </c>
    </row>
    <row r="29" spans="1:12" ht="14.25" customHeight="1">
      <c r="A29" s="51" t="s">
        <v>93</v>
      </c>
      <c r="B29" s="27">
        <v>840</v>
      </c>
      <c r="C29" s="27">
        <v>817</v>
      </c>
      <c r="D29" s="27">
        <v>793</v>
      </c>
      <c r="E29" s="27">
        <v>15</v>
      </c>
      <c r="F29" s="31" t="s">
        <v>86</v>
      </c>
      <c r="G29" s="27">
        <v>9</v>
      </c>
      <c r="H29" s="27">
        <v>3</v>
      </c>
      <c r="I29" s="27">
        <v>6</v>
      </c>
      <c r="J29" s="27">
        <v>14</v>
      </c>
      <c r="K29" s="31" t="s">
        <v>86</v>
      </c>
      <c r="L29" s="54">
        <v>97.3</v>
      </c>
    </row>
    <row r="30" spans="1:12" ht="14.25" customHeight="1">
      <c r="A30" s="51" t="s">
        <v>94</v>
      </c>
      <c r="B30" s="32">
        <v>811</v>
      </c>
      <c r="C30" s="27">
        <v>799</v>
      </c>
      <c r="D30" s="27">
        <v>772</v>
      </c>
      <c r="E30" s="27">
        <v>21</v>
      </c>
      <c r="F30" s="31" t="s">
        <v>86</v>
      </c>
      <c r="G30" s="27">
        <v>6</v>
      </c>
      <c r="H30" s="27">
        <v>1</v>
      </c>
      <c r="I30" s="27">
        <v>1</v>
      </c>
      <c r="J30" s="27">
        <v>10</v>
      </c>
      <c r="K30" s="31" t="s">
        <v>86</v>
      </c>
      <c r="L30" s="54">
        <v>98.5</v>
      </c>
    </row>
    <row r="31" spans="1:12" ht="14.25" customHeight="1">
      <c r="A31" s="53" t="s">
        <v>95</v>
      </c>
      <c r="B31" s="32">
        <v>858</v>
      </c>
      <c r="C31" s="27">
        <v>848</v>
      </c>
      <c r="D31" s="27">
        <v>803</v>
      </c>
      <c r="E31" s="27">
        <v>36</v>
      </c>
      <c r="F31" s="31" t="s">
        <v>86</v>
      </c>
      <c r="G31" s="27">
        <v>9</v>
      </c>
      <c r="H31" s="27">
        <v>1</v>
      </c>
      <c r="I31" s="27">
        <v>2</v>
      </c>
      <c r="J31" s="27">
        <v>7</v>
      </c>
      <c r="K31" s="31" t="s">
        <v>86</v>
      </c>
      <c r="L31" s="56">
        <v>98.8</v>
      </c>
    </row>
    <row r="32" spans="1:12" ht="14.25" customHeight="1">
      <c r="A32" s="53" t="s">
        <v>96</v>
      </c>
      <c r="B32" s="32">
        <v>905</v>
      </c>
      <c r="C32" s="27">
        <v>889</v>
      </c>
      <c r="D32" s="27">
        <v>834</v>
      </c>
      <c r="E32" s="27">
        <v>46</v>
      </c>
      <c r="F32" s="31" t="s">
        <v>86</v>
      </c>
      <c r="G32" s="27">
        <v>9</v>
      </c>
      <c r="H32" s="27">
        <v>1</v>
      </c>
      <c r="I32" s="27">
        <v>2</v>
      </c>
      <c r="J32" s="27">
        <v>13</v>
      </c>
      <c r="K32" s="31" t="s">
        <v>86</v>
      </c>
      <c r="L32" s="56">
        <v>98.2</v>
      </c>
    </row>
    <row r="33" spans="1:12" ht="14.25" customHeight="1">
      <c r="A33" s="53" t="s">
        <v>97</v>
      </c>
      <c r="B33" s="32">
        <v>904</v>
      </c>
      <c r="C33" s="27">
        <f>SUM(D33:G33)</f>
        <v>894</v>
      </c>
      <c r="D33" s="27">
        <v>850</v>
      </c>
      <c r="E33" s="27">
        <v>34</v>
      </c>
      <c r="F33" s="31" t="s">
        <v>86</v>
      </c>
      <c r="G33" s="27">
        <v>10</v>
      </c>
      <c r="H33" s="27">
        <v>2</v>
      </c>
      <c r="I33" s="27">
        <v>3</v>
      </c>
      <c r="J33" s="27">
        <v>5</v>
      </c>
      <c r="K33" s="31" t="s">
        <v>86</v>
      </c>
      <c r="L33" s="56">
        <v>98.9</v>
      </c>
    </row>
    <row r="34" spans="1:12" ht="14.25" customHeight="1">
      <c r="A34" s="51" t="s">
        <v>99</v>
      </c>
      <c r="B34" s="27">
        <v>884</v>
      </c>
      <c r="C34" s="27">
        <v>873</v>
      </c>
      <c r="D34" s="27">
        <v>841</v>
      </c>
      <c r="E34" s="27">
        <v>20</v>
      </c>
      <c r="F34" s="31" t="s">
        <v>100</v>
      </c>
      <c r="G34" s="27">
        <v>12</v>
      </c>
      <c r="H34" s="27">
        <v>1</v>
      </c>
      <c r="I34" s="27">
        <v>3</v>
      </c>
      <c r="J34" s="27">
        <v>7</v>
      </c>
      <c r="K34" s="31" t="s">
        <v>100</v>
      </c>
      <c r="L34" s="56">
        <v>98.8</v>
      </c>
    </row>
    <row r="35" spans="1:12" ht="14.25" customHeight="1">
      <c r="A35" s="51" t="s">
        <v>110</v>
      </c>
      <c r="B35" s="27">
        <v>945</v>
      </c>
      <c r="C35" s="27">
        <v>937</v>
      </c>
      <c r="D35" s="27">
        <v>903</v>
      </c>
      <c r="E35" s="27">
        <v>30</v>
      </c>
      <c r="F35" s="31" t="s">
        <v>100</v>
      </c>
      <c r="G35" s="27">
        <v>4</v>
      </c>
      <c r="H35" s="27" t="s">
        <v>100</v>
      </c>
      <c r="I35" s="27" t="s">
        <v>100</v>
      </c>
      <c r="J35" s="27">
        <v>8</v>
      </c>
      <c r="K35" s="31" t="s">
        <v>100</v>
      </c>
      <c r="L35" s="56">
        <v>99.2</v>
      </c>
    </row>
    <row r="36" spans="1:12" ht="14.25" customHeight="1" thickBot="1">
      <c r="A36" s="57" t="s">
        <v>111</v>
      </c>
      <c r="B36" s="34">
        <v>922</v>
      </c>
      <c r="C36" s="34">
        <v>915</v>
      </c>
      <c r="D36" s="34">
        <v>879</v>
      </c>
      <c r="E36" s="34">
        <v>34</v>
      </c>
      <c r="F36" s="18" t="s">
        <v>86</v>
      </c>
      <c r="G36" s="34">
        <v>2</v>
      </c>
      <c r="H36" s="45">
        <v>4</v>
      </c>
      <c r="I36" s="45" t="s">
        <v>101</v>
      </c>
      <c r="J36" s="34">
        <v>3</v>
      </c>
      <c r="K36" s="18" t="s">
        <v>86</v>
      </c>
      <c r="L36" s="58">
        <v>99.2</v>
      </c>
    </row>
    <row r="37" spans="1:12" ht="13.5">
      <c r="A37" s="55" t="s">
        <v>98</v>
      </c>
      <c r="B37" s="55"/>
      <c r="C37" s="55"/>
      <c r="D37" s="55"/>
      <c r="E37" s="55"/>
      <c r="F37" s="55"/>
      <c r="G37" s="55"/>
      <c r="H37" s="55"/>
      <c r="I37" s="55"/>
      <c r="L37" s="31"/>
    </row>
    <row r="38" spans="1:11" ht="13.5">
      <c r="A38" s="55"/>
      <c r="B38" s="55"/>
      <c r="C38" s="55"/>
      <c r="D38" s="55"/>
      <c r="E38" s="55"/>
      <c r="F38" s="55"/>
      <c r="G38" s="55"/>
      <c r="H38" s="55"/>
      <c r="I38" s="55"/>
      <c r="K38" s="35"/>
    </row>
  </sheetData>
  <sheetProtection/>
  <mergeCells count="13">
    <mergeCell ref="A4:A8"/>
    <mergeCell ref="B4:B8"/>
    <mergeCell ref="C4:G5"/>
    <mergeCell ref="H4:H8"/>
    <mergeCell ref="I4:I8"/>
    <mergeCell ref="J4:J8"/>
    <mergeCell ref="K4:K8"/>
    <mergeCell ref="L4:L8"/>
    <mergeCell ref="C6:C8"/>
    <mergeCell ref="D6:D8"/>
    <mergeCell ref="E6:E8"/>
    <mergeCell ref="F6:F8"/>
    <mergeCell ref="G6:G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9" r:id="rId1"/>
  <headerFooter scaleWithDoc="0" alignWithMargins="0">
    <oddFooter>&amp;R&amp;A</oddFooter>
  </headerFooter>
  <ignoredErrors>
    <ignoredError sqref="C9:C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2014-06-13T07:14:59Z</dcterms:created>
  <dcterms:modified xsi:type="dcterms:W3CDTF">2016-03-07T01:17:43Z</dcterms:modified>
  <cp:category/>
  <cp:version/>
  <cp:contentType/>
  <cp:contentStatus/>
</cp:coreProperties>
</file>