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4280" windowHeight="9105" activeTab="0"/>
  </bookViews>
  <sheets>
    <sheet name="9-1-1" sheetId="1" r:id="rId1"/>
    <sheet name="9-1-2" sheetId="2" r:id="rId2"/>
  </sheets>
  <definedNames>
    <definedName name="_xlnm.Print_Area" localSheetId="0">'9-1-1'!$A$1:$L$47</definedName>
    <definedName name="_xlnm.Print_Area" localSheetId="1">'9-1-2'!$A$1:$M$47</definedName>
  </definedNames>
  <calcPr fullCalcOnLoad="1"/>
</workbook>
</file>

<file path=xl/sharedStrings.xml><?xml version="1.0" encoding="utf-8"?>
<sst xmlns="http://schemas.openxmlformats.org/spreadsheetml/2006/main" count="47" uniqueCount="22">
  <si>
    <t>年</t>
  </si>
  <si>
    <t>教　　員　　数</t>
  </si>
  <si>
    <t>学級数</t>
  </si>
  <si>
    <t>３　 歳　 児</t>
  </si>
  <si>
    <t>４　　歳 　児</t>
  </si>
  <si>
    <t>５　　歳　　児</t>
  </si>
  <si>
    <t>計</t>
  </si>
  <si>
    <t>男</t>
  </si>
  <si>
    <t>女</t>
  </si>
  <si>
    <t>-</t>
  </si>
  <si>
    <t xml:space="preserve">           -</t>
  </si>
  <si>
    <t>　平 元</t>
  </si>
  <si>
    <r>
      <t>各年5月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　</t>
    </r>
  </si>
  <si>
    <t>1 幼稚園の状況</t>
  </si>
  <si>
    <t>昭 50</t>
  </si>
  <si>
    <t>資料：学校基本調査報告書　</t>
  </si>
  <si>
    <t>9教育－1幼稚園</t>
  </si>
  <si>
    <t>職　　員　　数</t>
  </si>
  <si>
    <t>園数</t>
  </si>
  <si>
    <t>総　　　　数</t>
  </si>
  <si>
    <t>在 園 者 数</t>
  </si>
  <si>
    <t>2 年齢別在園者数の推移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</si>
</sst>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38" fontId="0" fillId="0" borderId="0" xfId="49" applyFill="1" applyAlignment="1">
      <alignment/>
    </xf>
    <xf numFmtId="0" fontId="0" fillId="0" borderId="10" xfId="0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1" xfId="49" applyFill="1" applyBorder="1" applyAlignment="1">
      <alignment horizontal="center" vertical="center"/>
    </xf>
    <xf numFmtId="38" fontId="0" fillId="0" borderId="12" xfId="49" applyFill="1" applyBorder="1" applyAlignment="1">
      <alignment horizontal="center" vertical="center"/>
    </xf>
    <xf numFmtId="38" fontId="0" fillId="0" borderId="13" xfId="49" applyFill="1" applyBorder="1" applyAlignment="1">
      <alignment horizontal="center" vertical="center"/>
    </xf>
    <xf numFmtId="38" fontId="0" fillId="0" borderId="14" xfId="49" applyFill="1" applyBorder="1" applyAlignment="1">
      <alignment horizontal="right" vertical="center"/>
    </xf>
    <xf numFmtId="38" fontId="0" fillId="0" borderId="0" xfId="49" applyFill="1" applyAlignment="1">
      <alignment vertical="center"/>
    </xf>
    <xf numFmtId="38" fontId="0" fillId="0" borderId="0" xfId="49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0" xfId="49" applyFill="1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0" xfId="49" applyFont="1" applyFill="1" applyAlignment="1">
      <alignment horizontal="left" vertical="center" indent="1"/>
    </xf>
    <xf numFmtId="38" fontId="0" fillId="0" borderId="0" xfId="49" applyFont="1" applyFill="1" applyBorder="1" applyAlignment="1">
      <alignment vertical="center"/>
    </xf>
    <xf numFmtId="38" fontId="0" fillId="0" borderId="14" xfId="49" applyFill="1" applyBorder="1" applyAlignment="1">
      <alignment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16" xfId="49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17" xfId="49" applyFill="1" applyBorder="1" applyAlignment="1">
      <alignment horizontal="center" vertical="center"/>
    </xf>
    <xf numFmtId="38" fontId="0" fillId="0" borderId="0" xfId="49" applyFont="1" applyFill="1" applyAlignment="1">
      <alignment/>
    </xf>
    <xf numFmtId="38" fontId="0" fillId="0" borderId="18" xfId="49" applyFont="1" applyFill="1" applyBorder="1" applyAlignment="1">
      <alignment horizontal="center" vertical="center" textRotation="255"/>
    </xf>
    <xf numFmtId="38" fontId="0" fillId="0" borderId="12" xfId="49" applyFill="1" applyBorder="1" applyAlignment="1">
      <alignment horizontal="center" vertical="center" textRotation="255"/>
    </xf>
    <xf numFmtId="38" fontId="0" fillId="0" borderId="19" xfId="49" applyFont="1" applyFill="1" applyBorder="1" applyAlignment="1">
      <alignment horizontal="center" vertical="center"/>
    </xf>
    <xf numFmtId="38" fontId="0" fillId="0" borderId="20" xfId="49" applyFill="1" applyBorder="1" applyAlignment="1">
      <alignment horizontal="center" vertical="center"/>
    </xf>
    <xf numFmtId="38" fontId="0" fillId="0" borderId="21" xfId="49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left" vertical="center" shrinkToFit="1"/>
    </xf>
    <xf numFmtId="38" fontId="0" fillId="0" borderId="23" xfId="49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 textRotation="255"/>
    </xf>
    <xf numFmtId="38" fontId="0" fillId="0" borderId="19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20.25" customHeight="1"/>
  <cols>
    <col min="1" max="1" width="7.125" style="1" customWidth="1"/>
    <col min="2" max="3" width="5.50390625" style="1" customWidth="1"/>
    <col min="4" max="12" width="6.125" style="1" customWidth="1"/>
    <col min="13" max="16384" width="9.00390625" style="1" customWidth="1"/>
  </cols>
  <sheetData>
    <row r="1" spans="1:5" ht="13.5" customHeight="1">
      <c r="A1" s="20" t="s">
        <v>16</v>
      </c>
      <c r="B1" s="21"/>
      <c r="C1" s="21"/>
      <c r="D1" s="21"/>
      <c r="E1" s="21"/>
    </row>
    <row r="2" spans="1:11" ht="17.25">
      <c r="A2" s="15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14.25" customHeight="1" thickBot="1">
      <c r="L3" s="3" t="s">
        <v>12</v>
      </c>
    </row>
    <row r="4" spans="1:12" ht="25.5" customHeight="1">
      <c r="A4" s="30" t="s">
        <v>0</v>
      </c>
      <c r="B4" s="32" t="s">
        <v>18</v>
      </c>
      <c r="C4" s="24" t="s">
        <v>2</v>
      </c>
      <c r="D4" s="33" t="s">
        <v>1</v>
      </c>
      <c r="E4" s="27"/>
      <c r="F4" s="28"/>
      <c r="G4" s="26" t="s">
        <v>17</v>
      </c>
      <c r="H4" s="27"/>
      <c r="I4" s="28"/>
      <c r="J4" s="26" t="s">
        <v>20</v>
      </c>
      <c r="K4" s="34"/>
      <c r="L4" s="34"/>
    </row>
    <row r="5" spans="1:12" ht="30.75" customHeight="1">
      <c r="A5" s="31"/>
      <c r="B5" s="25"/>
      <c r="C5" s="25"/>
      <c r="D5" s="4" t="s">
        <v>6</v>
      </c>
      <c r="E5" s="5" t="s">
        <v>7</v>
      </c>
      <c r="F5" s="5" t="s">
        <v>8</v>
      </c>
      <c r="G5" s="4" t="s">
        <v>6</v>
      </c>
      <c r="H5" s="5" t="s">
        <v>7</v>
      </c>
      <c r="I5" s="5" t="s">
        <v>8</v>
      </c>
      <c r="J5" s="6" t="s">
        <v>6</v>
      </c>
      <c r="K5" s="6" t="s">
        <v>7</v>
      </c>
      <c r="L5" s="22" t="s">
        <v>8</v>
      </c>
    </row>
    <row r="6" spans="1:12" ht="20.25" customHeight="1">
      <c r="A6" s="18" t="s">
        <v>14</v>
      </c>
      <c r="B6" s="8">
        <v>10</v>
      </c>
      <c r="C6" s="9">
        <v>74</v>
      </c>
      <c r="D6" s="8">
        <f>SUM(E6:F6)</f>
        <v>93</v>
      </c>
      <c r="E6" s="9">
        <v>9</v>
      </c>
      <c r="F6" s="9">
        <v>84</v>
      </c>
      <c r="G6" s="9">
        <v>24</v>
      </c>
      <c r="H6" s="9">
        <v>15</v>
      </c>
      <c r="I6" s="9">
        <v>9</v>
      </c>
      <c r="J6" s="9">
        <v>2829</v>
      </c>
      <c r="K6" s="9">
        <v>1393</v>
      </c>
      <c r="L6" s="9">
        <v>1436</v>
      </c>
    </row>
    <row r="7" spans="1:14" ht="20.25" customHeight="1">
      <c r="A7" s="7">
        <v>51</v>
      </c>
      <c r="B7" s="8">
        <v>10</v>
      </c>
      <c r="C7" s="9">
        <v>73</v>
      </c>
      <c r="D7" s="8">
        <f>SUM(E7:F7)</f>
        <v>93</v>
      </c>
      <c r="E7" s="9">
        <v>7</v>
      </c>
      <c r="F7" s="9">
        <v>86</v>
      </c>
      <c r="G7" s="9">
        <v>24</v>
      </c>
      <c r="H7" s="9">
        <v>12</v>
      </c>
      <c r="I7" s="9">
        <v>12</v>
      </c>
      <c r="J7" s="9">
        <v>2868</v>
      </c>
      <c r="K7" s="9">
        <v>1384</v>
      </c>
      <c r="L7" s="9">
        <v>1484</v>
      </c>
      <c r="N7" s="23"/>
    </row>
    <row r="8" spans="1:12" ht="20.25" customHeight="1">
      <c r="A8" s="7">
        <v>52</v>
      </c>
      <c r="B8" s="8">
        <v>10</v>
      </c>
      <c r="C8" s="9">
        <v>75</v>
      </c>
      <c r="D8" s="8">
        <f>SUM(E8:F8)</f>
        <v>96</v>
      </c>
      <c r="E8" s="9">
        <v>8</v>
      </c>
      <c r="F8" s="9">
        <v>88</v>
      </c>
      <c r="G8" s="9">
        <v>24</v>
      </c>
      <c r="H8" s="9">
        <v>12</v>
      </c>
      <c r="I8" s="9">
        <v>12</v>
      </c>
      <c r="J8" s="9">
        <v>2910</v>
      </c>
      <c r="K8" s="9">
        <v>1453</v>
      </c>
      <c r="L8" s="9">
        <v>1457</v>
      </c>
    </row>
    <row r="9" spans="1:12" ht="20.25" customHeight="1">
      <c r="A9" s="7">
        <v>53</v>
      </c>
      <c r="B9" s="8">
        <v>10</v>
      </c>
      <c r="C9" s="9">
        <v>78</v>
      </c>
      <c r="D9" s="8">
        <f>SUM(E9:F9)</f>
        <v>99</v>
      </c>
      <c r="E9" s="9">
        <v>9</v>
      </c>
      <c r="F9" s="9">
        <v>90</v>
      </c>
      <c r="G9" s="9">
        <v>25</v>
      </c>
      <c r="H9" s="9">
        <v>12</v>
      </c>
      <c r="I9" s="9">
        <v>13</v>
      </c>
      <c r="J9" s="9">
        <v>2903</v>
      </c>
      <c r="K9" s="9">
        <v>1481</v>
      </c>
      <c r="L9" s="9">
        <v>1422</v>
      </c>
    </row>
    <row r="10" spans="1:12" ht="20.25" customHeight="1">
      <c r="A10" s="7">
        <v>54</v>
      </c>
      <c r="B10" s="8">
        <v>10</v>
      </c>
      <c r="C10" s="9">
        <v>78</v>
      </c>
      <c r="D10" s="8">
        <v>103</v>
      </c>
      <c r="E10" s="9">
        <f>SUM(E9)</f>
        <v>9</v>
      </c>
      <c r="F10" s="9">
        <v>94</v>
      </c>
      <c r="G10" s="9">
        <v>22</v>
      </c>
      <c r="H10" s="9">
        <v>12</v>
      </c>
      <c r="I10" s="9">
        <v>10</v>
      </c>
      <c r="J10" s="9">
        <v>2816</v>
      </c>
      <c r="K10" s="9">
        <v>1428</v>
      </c>
      <c r="L10" s="9">
        <v>1388</v>
      </c>
    </row>
    <row r="11" spans="1:12" ht="20.25" customHeight="1">
      <c r="A11" s="7">
        <v>55</v>
      </c>
      <c r="B11" s="8">
        <v>10</v>
      </c>
      <c r="C11" s="9">
        <v>75</v>
      </c>
      <c r="D11" s="8">
        <f aca="true" t="shared" si="0" ref="D11:D31">SUM(E11:F11)</f>
        <v>101</v>
      </c>
      <c r="E11" s="9">
        <v>10</v>
      </c>
      <c r="F11" s="9">
        <v>91</v>
      </c>
      <c r="G11" s="9">
        <v>24</v>
      </c>
      <c r="H11" s="9">
        <v>12</v>
      </c>
      <c r="I11" s="9">
        <v>12</v>
      </c>
      <c r="J11" s="9">
        <v>2589</v>
      </c>
      <c r="K11" s="9">
        <v>1310</v>
      </c>
      <c r="L11" s="9">
        <v>1279</v>
      </c>
    </row>
    <row r="12" spans="1:12" ht="20.25" customHeight="1">
      <c r="A12" s="7">
        <v>56</v>
      </c>
      <c r="B12" s="8">
        <v>10</v>
      </c>
      <c r="C12" s="9">
        <v>72</v>
      </c>
      <c r="D12" s="8">
        <f t="shared" si="0"/>
        <v>93</v>
      </c>
      <c r="E12" s="9">
        <v>9</v>
      </c>
      <c r="F12" s="9">
        <v>84</v>
      </c>
      <c r="G12" s="9">
        <v>23</v>
      </c>
      <c r="H12" s="9">
        <v>11</v>
      </c>
      <c r="I12" s="9">
        <v>12</v>
      </c>
      <c r="J12" s="9">
        <v>2390</v>
      </c>
      <c r="K12" s="9">
        <v>1226</v>
      </c>
      <c r="L12" s="9">
        <v>1164</v>
      </c>
    </row>
    <row r="13" spans="1:12" ht="20.25" customHeight="1">
      <c r="A13" s="7">
        <v>57</v>
      </c>
      <c r="B13" s="8">
        <v>10</v>
      </c>
      <c r="C13" s="9">
        <v>67</v>
      </c>
      <c r="D13" s="8">
        <f t="shared" si="0"/>
        <v>88</v>
      </c>
      <c r="E13" s="9">
        <v>10</v>
      </c>
      <c r="F13" s="9">
        <v>78</v>
      </c>
      <c r="G13" s="9">
        <v>23</v>
      </c>
      <c r="H13" s="9">
        <v>11</v>
      </c>
      <c r="I13" s="9">
        <v>12</v>
      </c>
      <c r="J13" s="9">
        <v>2187</v>
      </c>
      <c r="K13" s="9">
        <v>1106</v>
      </c>
      <c r="L13" s="9">
        <v>1081</v>
      </c>
    </row>
    <row r="14" spans="1:12" ht="20.25" customHeight="1">
      <c r="A14" s="7">
        <v>58</v>
      </c>
      <c r="B14" s="8">
        <v>10</v>
      </c>
      <c r="C14" s="9">
        <v>66</v>
      </c>
      <c r="D14" s="8">
        <f t="shared" si="0"/>
        <v>87</v>
      </c>
      <c r="E14" s="9">
        <v>11</v>
      </c>
      <c r="F14" s="9">
        <v>76</v>
      </c>
      <c r="G14" s="9">
        <v>23</v>
      </c>
      <c r="H14" s="9">
        <v>13</v>
      </c>
      <c r="I14" s="9">
        <v>10</v>
      </c>
      <c r="J14" s="9">
        <v>2045</v>
      </c>
      <c r="K14" s="9">
        <v>1052</v>
      </c>
      <c r="L14" s="9">
        <v>993</v>
      </c>
    </row>
    <row r="15" spans="1:12" ht="20.25" customHeight="1">
      <c r="A15" s="7">
        <v>59</v>
      </c>
      <c r="B15" s="8">
        <v>10</v>
      </c>
      <c r="C15" s="9">
        <v>65</v>
      </c>
      <c r="D15" s="8">
        <f t="shared" si="0"/>
        <v>87</v>
      </c>
      <c r="E15" s="9">
        <v>12</v>
      </c>
      <c r="F15" s="9">
        <v>75</v>
      </c>
      <c r="G15" s="9">
        <v>24</v>
      </c>
      <c r="H15" s="9">
        <v>12</v>
      </c>
      <c r="I15" s="9">
        <v>12</v>
      </c>
      <c r="J15" s="9">
        <v>1919</v>
      </c>
      <c r="K15" s="9">
        <v>1025</v>
      </c>
      <c r="L15" s="9">
        <v>894</v>
      </c>
    </row>
    <row r="16" spans="1:12" ht="20.25" customHeight="1">
      <c r="A16" s="7">
        <v>60</v>
      </c>
      <c r="B16" s="8">
        <v>10</v>
      </c>
      <c r="C16" s="9">
        <v>63</v>
      </c>
      <c r="D16" s="8">
        <f t="shared" si="0"/>
        <v>83</v>
      </c>
      <c r="E16" s="9">
        <v>12</v>
      </c>
      <c r="F16" s="9">
        <v>71</v>
      </c>
      <c r="G16" s="9">
        <v>23</v>
      </c>
      <c r="H16" s="9">
        <v>10</v>
      </c>
      <c r="I16" s="9">
        <v>13</v>
      </c>
      <c r="J16" s="9">
        <v>1753</v>
      </c>
      <c r="K16" s="9">
        <v>913</v>
      </c>
      <c r="L16" s="9">
        <v>840</v>
      </c>
    </row>
    <row r="17" spans="1:12" ht="20.25" customHeight="1">
      <c r="A17" s="7">
        <v>61</v>
      </c>
      <c r="B17" s="8">
        <v>10</v>
      </c>
      <c r="C17" s="9">
        <v>58</v>
      </c>
      <c r="D17" s="8">
        <f t="shared" si="0"/>
        <v>80</v>
      </c>
      <c r="E17" s="9">
        <v>14</v>
      </c>
      <c r="F17" s="9">
        <v>66</v>
      </c>
      <c r="G17" s="9">
        <v>18</v>
      </c>
      <c r="H17" s="9">
        <v>8</v>
      </c>
      <c r="I17" s="9">
        <v>10</v>
      </c>
      <c r="J17" s="9">
        <v>1709</v>
      </c>
      <c r="K17" s="9">
        <v>905</v>
      </c>
      <c r="L17" s="9">
        <v>804</v>
      </c>
    </row>
    <row r="18" spans="1:12" ht="20.25" customHeight="1">
      <c r="A18" s="7">
        <v>62</v>
      </c>
      <c r="B18" s="8">
        <v>10</v>
      </c>
      <c r="C18" s="9">
        <v>59</v>
      </c>
      <c r="D18" s="8">
        <f t="shared" si="0"/>
        <v>79</v>
      </c>
      <c r="E18" s="9">
        <v>13</v>
      </c>
      <c r="F18" s="9">
        <v>66</v>
      </c>
      <c r="G18" s="9">
        <v>19</v>
      </c>
      <c r="H18" s="9">
        <v>10</v>
      </c>
      <c r="I18" s="9">
        <v>9</v>
      </c>
      <c r="J18" s="9">
        <v>1694</v>
      </c>
      <c r="K18" s="9">
        <v>892</v>
      </c>
      <c r="L18" s="9">
        <v>802</v>
      </c>
    </row>
    <row r="19" spans="1:12" ht="20.25" customHeight="1">
      <c r="A19" s="7">
        <v>63</v>
      </c>
      <c r="B19" s="8">
        <v>9</v>
      </c>
      <c r="C19" s="9">
        <v>59</v>
      </c>
      <c r="D19" s="8">
        <f t="shared" si="0"/>
        <v>76</v>
      </c>
      <c r="E19" s="9">
        <v>11</v>
      </c>
      <c r="F19" s="9">
        <v>65</v>
      </c>
      <c r="G19" s="9">
        <v>18</v>
      </c>
      <c r="H19" s="9">
        <v>9</v>
      </c>
      <c r="I19" s="9">
        <v>9</v>
      </c>
      <c r="J19" s="9">
        <v>1824</v>
      </c>
      <c r="K19" s="9">
        <v>951</v>
      </c>
      <c r="L19" s="9">
        <v>873</v>
      </c>
    </row>
    <row r="20" spans="1:12" ht="20.25" customHeight="1">
      <c r="A20" s="11" t="s">
        <v>11</v>
      </c>
      <c r="B20" s="8">
        <v>9</v>
      </c>
      <c r="C20" s="9">
        <v>60</v>
      </c>
      <c r="D20" s="8">
        <f t="shared" si="0"/>
        <v>77</v>
      </c>
      <c r="E20" s="9">
        <v>10</v>
      </c>
      <c r="F20" s="9">
        <v>67</v>
      </c>
      <c r="G20" s="9">
        <v>17</v>
      </c>
      <c r="H20" s="9">
        <v>6</v>
      </c>
      <c r="I20" s="9">
        <v>11</v>
      </c>
      <c r="J20" s="9">
        <v>1791</v>
      </c>
      <c r="K20" s="9">
        <v>901</v>
      </c>
      <c r="L20" s="9">
        <v>890</v>
      </c>
    </row>
    <row r="21" spans="1:12" ht="20.25" customHeight="1">
      <c r="A21" s="7">
        <v>2</v>
      </c>
      <c r="B21" s="8">
        <v>9</v>
      </c>
      <c r="C21" s="9">
        <v>61</v>
      </c>
      <c r="D21" s="8">
        <f t="shared" si="0"/>
        <v>77</v>
      </c>
      <c r="E21" s="9">
        <v>10</v>
      </c>
      <c r="F21" s="9">
        <v>67</v>
      </c>
      <c r="G21" s="9">
        <v>19</v>
      </c>
      <c r="H21" s="9">
        <v>8</v>
      </c>
      <c r="I21" s="9">
        <v>11</v>
      </c>
      <c r="J21" s="9">
        <v>1768</v>
      </c>
      <c r="K21" s="9">
        <v>857</v>
      </c>
      <c r="L21" s="9">
        <v>911</v>
      </c>
    </row>
    <row r="22" spans="1:12" ht="20.25" customHeight="1">
      <c r="A22" s="7">
        <v>3</v>
      </c>
      <c r="B22" s="8">
        <v>9</v>
      </c>
      <c r="C22" s="9">
        <v>62</v>
      </c>
      <c r="D22" s="8">
        <f t="shared" si="0"/>
        <v>82</v>
      </c>
      <c r="E22" s="9">
        <v>11</v>
      </c>
      <c r="F22" s="9">
        <v>71</v>
      </c>
      <c r="G22" s="9">
        <v>19</v>
      </c>
      <c r="H22" s="9">
        <v>10</v>
      </c>
      <c r="I22" s="9">
        <v>9</v>
      </c>
      <c r="J22" s="9">
        <v>1781</v>
      </c>
      <c r="K22" s="9">
        <v>911</v>
      </c>
      <c r="L22" s="9">
        <v>870</v>
      </c>
    </row>
    <row r="23" spans="1:12" ht="20.25" customHeight="1">
      <c r="A23" s="7">
        <v>4</v>
      </c>
      <c r="B23" s="8">
        <v>9</v>
      </c>
      <c r="C23" s="9">
        <v>62</v>
      </c>
      <c r="D23" s="8">
        <f t="shared" si="0"/>
        <v>85</v>
      </c>
      <c r="E23" s="9">
        <v>11</v>
      </c>
      <c r="F23" s="9">
        <v>74</v>
      </c>
      <c r="G23" s="9">
        <v>19</v>
      </c>
      <c r="H23" s="9">
        <v>9</v>
      </c>
      <c r="I23" s="9">
        <v>10</v>
      </c>
      <c r="J23" s="9">
        <v>1768</v>
      </c>
      <c r="K23" s="9">
        <v>933</v>
      </c>
      <c r="L23" s="9">
        <v>835</v>
      </c>
    </row>
    <row r="24" spans="1:12" ht="20.25" customHeight="1">
      <c r="A24" s="7">
        <v>5</v>
      </c>
      <c r="B24" s="8">
        <v>9</v>
      </c>
      <c r="C24" s="9">
        <v>62</v>
      </c>
      <c r="D24" s="8">
        <f t="shared" si="0"/>
        <v>84</v>
      </c>
      <c r="E24" s="9">
        <v>10</v>
      </c>
      <c r="F24" s="9">
        <v>74</v>
      </c>
      <c r="G24" s="9">
        <v>21</v>
      </c>
      <c r="H24" s="9">
        <v>9</v>
      </c>
      <c r="I24" s="9">
        <v>12</v>
      </c>
      <c r="J24" s="9">
        <v>1747</v>
      </c>
      <c r="K24" s="9">
        <v>911</v>
      </c>
      <c r="L24" s="9">
        <v>836</v>
      </c>
    </row>
    <row r="25" spans="1:12" ht="20.25" customHeight="1">
      <c r="A25" s="7">
        <v>6</v>
      </c>
      <c r="B25" s="8">
        <v>9</v>
      </c>
      <c r="C25" s="9">
        <v>63</v>
      </c>
      <c r="D25" s="8">
        <f t="shared" si="0"/>
        <v>87</v>
      </c>
      <c r="E25" s="9">
        <v>10</v>
      </c>
      <c r="F25" s="9">
        <v>77</v>
      </c>
      <c r="G25" s="9">
        <v>22</v>
      </c>
      <c r="H25" s="9">
        <v>10</v>
      </c>
      <c r="I25" s="9">
        <v>12</v>
      </c>
      <c r="J25" s="9">
        <v>1685</v>
      </c>
      <c r="K25" s="9">
        <v>860</v>
      </c>
      <c r="L25" s="9">
        <v>825</v>
      </c>
    </row>
    <row r="26" spans="1:12" ht="20.25" customHeight="1">
      <c r="A26" s="7">
        <v>7</v>
      </c>
      <c r="B26" s="8">
        <v>9</v>
      </c>
      <c r="C26" s="9">
        <v>61</v>
      </c>
      <c r="D26" s="8">
        <f t="shared" si="0"/>
        <v>86</v>
      </c>
      <c r="E26" s="9">
        <v>10</v>
      </c>
      <c r="F26" s="9">
        <v>76</v>
      </c>
      <c r="G26" s="9">
        <v>22</v>
      </c>
      <c r="H26" s="9">
        <v>11</v>
      </c>
      <c r="I26" s="9">
        <v>11</v>
      </c>
      <c r="J26" s="9">
        <v>1666</v>
      </c>
      <c r="K26" s="9">
        <v>858</v>
      </c>
      <c r="L26" s="9">
        <v>808</v>
      </c>
    </row>
    <row r="27" spans="1:12" ht="20.25" customHeight="1">
      <c r="A27" s="7">
        <v>8</v>
      </c>
      <c r="B27" s="8">
        <v>9</v>
      </c>
      <c r="C27" s="9">
        <v>65</v>
      </c>
      <c r="D27" s="8">
        <f t="shared" si="0"/>
        <v>93</v>
      </c>
      <c r="E27" s="9">
        <v>10</v>
      </c>
      <c r="F27" s="9">
        <v>83</v>
      </c>
      <c r="G27" s="9">
        <v>22</v>
      </c>
      <c r="H27" s="9">
        <v>13</v>
      </c>
      <c r="I27" s="9">
        <v>9</v>
      </c>
      <c r="J27" s="9">
        <v>1737</v>
      </c>
      <c r="K27" s="9">
        <v>872</v>
      </c>
      <c r="L27" s="9">
        <v>865</v>
      </c>
    </row>
    <row r="28" spans="1:12" ht="20.25" customHeight="1">
      <c r="A28" s="7">
        <v>9</v>
      </c>
      <c r="B28" s="8">
        <v>9</v>
      </c>
      <c r="C28" s="9">
        <v>67</v>
      </c>
      <c r="D28" s="8">
        <f t="shared" si="0"/>
        <v>96</v>
      </c>
      <c r="E28" s="9">
        <v>9</v>
      </c>
      <c r="F28" s="9">
        <v>87</v>
      </c>
      <c r="G28" s="9">
        <v>21</v>
      </c>
      <c r="H28" s="9">
        <v>11</v>
      </c>
      <c r="I28" s="9">
        <v>10</v>
      </c>
      <c r="J28" s="9">
        <v>1799</v>
      </c>
      <c r="K28" s="9">
        <v>905</v>
      </c>
      <c r="L28" s="9">
        <v>894</v>
      </c>
    </row>
    <row r="29" spans="1:12" ht="20.25" customHeight="1">
      <c r="A29" s="7">
        <v>10</v>
      </c>
      <c r="B29" s="8">
        <v>9</v>
      </c>
      <c r="C29" s="9">
        <v>67</v>
      </c>
      <c r="D29" s="8">
        <f t="shared" si="0"/>
        <v>95</v>
      </c>
      <c r="E29" s="9">
        <v>8</v>
      </c>
      <c r="F29" s="9">
        <v>87</v>
      </c>
      <c r="G29" s="9">
        <v>18</v>
      </c>
      <c r="H29" s="9">
        <v>9</v>
      </c>
      <c r="I29" s="9">
        <v>9</v>
      </c>
      <c r="J29" s="9">
        <v>1942</v>
      </c>
      <c r="K29" s="9">
        <v>959</v>
      </c>
      <c r="L29" s="9">
        <v>983</v>
      </c>
    </row>
    <row r="30" spans="1:12" ht="20.25" customHeight="1">
      <c r="A30" s="7">
        <v>11</v>
      </c>
      <c r="B30" s="12">
        <v>9</v>
      </c>
      <c r="C30" s="13">
        <v>70</v>
      </c>
      <c r="D30" s="8">
        <f t="shared" si="0"/>
        <v>99</v>
      </c>
      <c r="E30" s="13">
        <v>9</v>
      </c>
      <c r="F30" s="13">
        <v>90</v>
      </c>
      <c r="G30" s="13">
        <v>20</v>
      </c>
      <c r="H30" s="13">
        <v>10</v>
      </c>
      <c r="I30" s="13">
        <v>10</v>
      </c>
      <c r="J30" s="13">
        <v>2018</v>
      </c>
      <c r="K30" s="13">
        <v>1026</v>
      </c>
      <c r="L30" s="13">
        <v>992</v>
      </c>
    </row>
    <row r="31" spans="1:12" ht="20.25" customHeight="1">
      <c r="A31" s="7">
        <v>12</v>
      </c>
      <c r="B31" s="12">
        <v>9</v>
      </c>
      <c r="C31" s="13">
        <v>79</v>
      </c>
      <c r="D31" s="12">
        <f t="shared" si="0"/>
        <v>106</v>
      </c>
      <c r="E31" s="13">
        <v>9</v>
      </c>
      <c r="F31" s="13">
        <v>97</v>
      </c>
      <c r="G31" s="13">
        <v>22</v>
      </c>
      <c r="H31" s="13">
        <v>12</v>
      </c>
      <c r="I31" s="13">
        <v>10</v>
      </c>
      <c r="J31" s="13">
        <v>2169</v>
      </c>
      <c r="K31" s="13">
        <v>1083</v>
      </c>
      <c r="L31" s="13">
        <v>1086</v>
      </c>
    </row>
    <row r="32" spans="1:12" ht="20.25" customHeight="1">
      <c r="A32" s="7">
        <v>13</v>
      </c>
      <c r="B32" s="12">
        <v>9</v>
      </c>
      <c r="C32" s="13">
        <v>78</v>
      </c>
      <c r="D32" s="12">
        <f>SUM(E32:F32)</f>
        <v>108</v>
      </c>
      <c r="E32" s="13">
        <v>8</v>
      </c>
      <c r="F32" s="13">
        <v>100</v>
      </c>
      <c r="G32" s="13">
        <v>23</v>
      </c>
      <c r="H32" s="13">
        <v>13</v>
      </c>
      <c r="I32" s="13">
        <v>10</v>
      </c>
      <c r="J32" s="13">
        <v>2131</v>
      </c>
      <c r="K32" s="13">
        <v>1069</v>
      </c>
      <c r="L32" s="13">
        <v>1062</v>
      </c>
    </row>
    <row r="33" spans="1:12" ht="20.25" customHeight="1">
      <c r="A33" s="7">
        <v>14</v>
      </c>
      <c r="B33" s="12">
        <v>9</v>
      </c>
      <c r="C33" s="13">
        <v>79</v>
      </c>
      <c r="D33" s="12">
        <f>SUM(E33:F33)</f>
        <v>109</v>
      </c>
      <c r="E33" s="13">
        <v>8</v>
      </c>
      <c r="F33" s="13">
        <v>101</v>
      </c>
      <c r="G33" s="13">
        <v>22</v>
      </c>
      <c r="H33" s="13">
        <v>13</v>
      </c>
      <c r="I33" s="13">
        <v>9</v>
      </c>
      <c r="J33" s="13">
        <v>2189</v>
      </c>
      <c r="K33" s="13">
        <v>1087</v>
      </c>
      <c r="L33" s="13">
        <v>1102</v>
      </c>
    </row>
    <row r="34" spans="1:12" ht="20.25" customHeight="1">
      <c r="A34" s="17">
        <v>15</v>
      </c>
      <c r="B34" s="12">
        <v>9</v>
      </c>
      <c r="C34" s="12">
        <v>79</v>
      </c>
      <c r="D34" s="12">
        <v>108</v>
      </c>
      <c r="E34" s="12">
        <v>8</v>
      </c>
      <c r="F34" s="12">
        <v>100</v>
      </c>
      <c r="G34" s="12">
        <v>23</v>
      </c>
      <c r="H34" s="12">
        <v>14</v>
      </c>
      <c r="I34" s="12">
        <v>9</v>
      </c>
      <c r="J34" s="12">
        <v>2214</v>
      </c>
      <c r="K34" s="12">
        <v>1127</v>
      </c>
      <c r="L34" s="12">
        <v>1087</v>
      </c>
    </row>
    <row r="35" spans="1:12" ht="20.25" customHeight="1">
      <c r="A35" s="17">
        <v>16</v>
      </c>
      <c r="B35" s="12">
        <v>9</v>
      </c>
      <c r="C35" s="12">
        <v>78</v>
      </c>
      <c r="D35" s="12">
        <v>109</v>
      </c>
      <c r="E35" s="12">
        <v>8</v>
      </c>
      <c r="F35" s="12">
        <v>101</v>
      </c>
      <c r="G35" s="12">
        <v>22</v>
      </c>
      <c r="H35" s="12">
        <v>13</v>
      </c>
      <c r="I35" s="12">
        <v>9</v>
      </c>
      <c r="J35" s="12">
        <v>2185</v>
      </c>
      <c r="K35" s="12">
        <v>1108</v>
      </c>
      <c r="L35" s="12">
        <v>1077</v>
      </c>
    </row>
    <row r="36" spans="1:12" ht="20.25" customHeight="1">
      <c r="A36" s="17">
        <v>17</v>
      </c>
      <c r="B36" s="12">
        <v>9</v>
      </c>
      <c r="C36" s="12">
        <v>78</v>
      </c>
      <c r="D36" s="12">
        <v>107</v>
      </c>
      <c r="E36" s="12">
        <v>8</v>
      </c>
      <c r="F36" s="12">
        <v>99</v>
      </c>
      <c r="G36" s="12">
        <v>24</v>
      </c>
      <c r="H36" s="12">
        <v>14</v>
      </c>
      <c r="I36" s="12">
        <v>10</v>
      </c>
      <c r="J36" s="12">
        <v>2136</v>
      </c>
      <c r="K36" s="12">
        <v>1090</v>
      </c>
      <c r="L36" s="12">
        <v>1046</v>
      </c>
    </row>
    <row r="37" spans="1:12" ht="20.25" customHeight="1">
      <c r="A37" s="17">
        <v>18</v>
      </c>
      <c r="B37" s="12">
        <v>9</v>
      </c>
      <c r="C37" s="12">
        <v>76</v>
      </c>
      <c r="D37" s="12">
        <v>107</v>
      </c>
      <c r="E37" s="12">
        <v>7</v>
      </c>
      <c r="F37" s="16">
        <v>100</v>
      </c>
      <c r="G37" s="16">
        <v>26</v>
      </c>
      <c r="H37" s="16">
        <v>15</v>
      </c>
      <c r="I37" s="16">
        <v>11</v>
      </c>
      <c r="J37" s="12">
        <v>2067</v>
      </c>
      <c r="K37" s="12">
        <v>1090</v>
      </c>
      <c r="L37" s="12">
        <v>977</v>
      </c>
    </row>
    <row r="38" spans="1:12" ht="20.25" customHeight="1">
      <c r="A38" s="17">
        <v>19</v>
      </c>
      <c r="B38" s="12">
        <v>9</v>
      </c>
      <c r="C38" s="12">
        <v>81</v>
      </c>
      <c r="D38" s="12">
        <v>117</v>
      </c>
      <c r="E38" s="12">
        <v>7</v>
      </c>
      <c r="F38" s="16">
        <v>110</v>
      </c>
      <c r="G38" s="16">
        <v>30</v>
      </c>
      <c r="H38" s="16">
        <v>17</v>
      </c>
      <c r="I38" s="16">
        <v>13</v>
      </c>
      <c r="J38" s="12">
        <v>2104</v>
      </c>
      <c r="K38" s="12">
        <v>1079</v>
      </c>
      <c r="L38" s="12">
        <v>1025</v>
      </c>
    </row>
    <row r="39" spans="1:12" ht="20.25" customHeight="1">
      <c r="A39" s="17">
        <v>20</v>
      </c>
      <c r="B39" s="12">
        <v>9</v>
      </c>
      <c r="C39" s="12">
        <v>81</v>
      </c>
      <c r="D39" s="12">
        <v>117</v>
      </c>
      <c r="E39" s="12">
        <v>9</v>
      </c>
      <c r="F39" s="16">
        <v>108</v>
      </c>
      <c r="G39" s="16">
        <v>28</v>
      </c>
      <c r="H39" s="16">
        <v>15</v>
      </c>
      <c r="I39" s="16">
        <v>13</v>
      </c>
      <c r="J39" s="12">
        <v>2043</v>
      </c>
      <c r="K39" s="12">
        <v>1021</v>
      </c>
      <c r="L39" s="12">
        <v>1022</v>
      </c>
    </row>
    <row r="40" spans="1:12" ht="20.25" customHeight="1">
      <c r="A40" s="17">
        <v>21</v>
      </c>
      <c r="B40" s="12">
        <v>9</v>
      </c>
      <c r="C40" s="12">
        <v>77</v>
      </c>
      <c r="D40" s="12">
        <v>115</v>
      </c>
      <c r="E40" s="12">
        <v>9</v>
      </c>
      <c r="F40" s="16">
        <v>106</v>
      </c>
      <c r="G40" s="16">
        <v>28</v>
      </c>
      <c r="H40" s="16">
        <v>15</v>
      </c>
      <c r="I40" s="16">
        <v>13</v>
      </c>
      <c r="J40" s="12">
        <v>1969</v>
      </c>
      <c r="K40" s="12">
        <v>949</v>
      </c>
      <c r="L40" s="12">
        <v>1020</v>
      </c>
    </row>
    <row r="41" spans="1:12" ht="20.25" customHeight="1">
      <c r="A41" s="17">
        <v>22</v>
      </c>
      <c r="B41" s="12">
        <v>9</v>
      </c>
      <c r="C41" s="12">
        <v>79</v>
      </c>
      <c r="D41" s="12">
        <v>119</v>
      </c>
      <c r="E41" s="12">
        <v>10</v>
      </c>
      <c r="F41" s="16">
        <v>109</v>
      </c>
      <c r="G41" s="16">
        <v>31</v>
      </c>
      <c r="H41" s="16">
        <v>16</v>
      </c>
      <c r="I41" s="16">
        <v>15</v>
      </c>
      <c r="J41" s="12">
        <v>1972</v>
      </c>
      <c r="K41" s="12">
        <v>949</v>
      </c>
      <c r="L41" s="12">
        <v>1023</v>
      </c>
    </row>
    <row r="42" spans="1:12" ht="20.25" customHeight="1">
      <c r="A42" s="17">
        <v>23</v>
      </c>
      <c r="B42" s="12">
        <v>9</v>
      </c>
      <c r="C42" s="12">
        <v>79</v>
      </c>
      <c r="D42" s="12">
        <v>122</v>
      </c>
      <c r="E42" s="12">
        <v>11</v>
      </c>
      <c r="F42" s="16">
        <v>111</v>
      </c>
      <c r="G42" s="16">
        <v>31</v>
      </c>
      <c r="H42" s="16">
        <v>15</v>
      </c>
      <c r="I42" s="16">
        <v>16</v>
      </c>
      <c r="J42" s="12">
        <v>1982</v>
      </c>
      <c r="K42" s="12">
        <v>992</v>
      </c>
      <c r="L42" s="12">
        <v>990</v>
      </c>
    </row>
    <row r="43" spans="1:12" ht="20.25" customHeight="1">
      <c r="A43" s="17">
        <v>24</v>
      </c>
      <c r="B43" s="12">
        <v>9</v>
      </c>
      <c r="C43" s="12">
        <v>82</v>
      </c>
      <c r="D43" s="12">
        <v>122</v>
      </c>
      <c r="E43" s="12">
        <v>11</v>
      </c>
      <c r="F43" s="16">
        <v>111</v>
      </c>
      <c r="G43" s="16">
        <v>31</v>
      </c>
      <c r="H43" s="16">
        <v>14</v>
      </c>
      <c r="I43" s="16">
        <v>17</v>
      </c>
      <c r="J43" s="12">
        <v>2066</v>
      </c>
      <c r="K43" s="12">
        <v>1030</v>
      </c>
      <c r="L43" s="12">
        <v>1036</v>
      </c>
    </row>
    <row r="44" spans="1:12" ht="20.25" customHeight="1">
      <c r="A44" s="17">
        <v>25</v>
      </c>
      <c r="B44" s="12">
        <v>9</v>
      </c>
      <c r="C44" s="12">
        <v>79</v>
      </c>
      <c r="D44" s="12">
        <v>118</v>
      </c>
      <c r="E44" s="12">
        <v>11</v>
      </c>
      <c r="F44" s="16">
        <v>107</v>
      </c>
      <c r="G44" s="16">
        <v>31</v>
      </c>
      <c r="H44" s="16">
        <v>16</v>
      </c>
      <c r="I44" s="16">
        <v>15</v>
      </c>
      <c r="J44" s="12">
        <v>1944</v>
      </c>
      <c r="K44" s="12">
        <v>985</v>
      </c>
      <c r="L44" s="12">
        <v>959</v>
      </c>
    </row>
    <row r="45" spans="1:12" ht="20.25" customHeight="1">
      <c r="A45" s="17">
        <v>26</v>
      </c>
      <c r="B45" s="12">
        <v>9</v>
      </c>
      <c r="C45" s="12">
        <v>78</v>
      </c>
      <c r="D45" s="12">
        <v>123</v>
      </c>
      <c r="E45" s="12">
        <v>9</v>
      </c>
      <c r="F45" s="16">
        <v>114</v>
      </c>
      <c r="G45" s="16">
        <v>28</v>
      </c>
      <c r="H45" s="16">
        <v>14</v>
      </c>
      <c r="I45" s="16">
        <v>14</v>
      </c>
      <c r="J45" s="12">
        <v>1982</v>
      </c>
      <c r="K45" s="12">
        <v>1010</v>
      </c>
      <c r="L45" s="12">
        <v>972</v>
      </c>
    </row>
    <row r="46" spans="1:12" ht="20.25" customHeight="1" thickBot="1">
      <c r="A46" s="19">
        <v>27</v>
      </c>
      <c r="B46" s="12">
        <v>8</v>
      </c>
      <c r="C46" s="12">
        <v>73</v>
      </c>
      <c r="D46" s="12">
        <v>112</v>
      </c>
      <c r="E46" s="12">
        <v>7</v>
      </c>
      <c r="F46" s="16">
        <v>105</v>
      </c>
      <c r="G46" s="16">
        <v>25</v>
      </c>
      <c r="H46" s="16">
        <v>12</v>
      </c>
      <c r="I46" s="16">
        <v>13</v>
      </c>
      <c r="J46" s="12">
        <v>1847</v>
      </c>
      <c r="K46" s="12">
        <v>949</v>
      </c>
      <c r="L46" s="12">
        <v>898</v>
      </c>
    </row>
    <row r="47" spans="1:12" ht="20.25" customHeight="1">
      <c r="A47" s="29" t="s">
        <v>15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</sheetData>
  <sheetProtection/>
  <mergeCells count="7">
    <mergeCell ref="C4:C5"/>
    <mergeCell ref="G4:I4"/>
    <mergeCell ref="A47:L47"/>
    <mergeCell ref="A4:A5"/>
    <mergeCell ref="B4:B5"/>
    <mergeCell ref="D4:F4"/>
    <mergeCell ref="J4:L4"/>
  </mergeCells>
  <printOptions/>
  <pageMargins left="0.7874015748031497" right="0.7874015748031497" top="0.7480314960629921" bottom="0.7480314960629921" header="0.3937007874015748" footer="0.5118110236220472"/>
  <pageSetup fitToHeight="1" fitToWidth="1" horizontalDpi="600" verticalDpi="600" orientation="portrait" paperSize="9" scale="85" r:id="rId1"/>
  <headerFooter scaleWithDoc="0" alignWithMargins="0">
    <oddFooter>&amp;R&amp;A</oddFooter>
  </headerFooter>
  <ignoredErrors>
    <ignoredError sqref="D6:F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20.25" customHeight="1"/>
  <cols>
    <col min="1" max="1" width="7.125" style="1" customWidth="1"/>
    <col min="2" max="13" width="6.125" style="1" customWidth="1"/>
    <col min="14" max="16384" width="9.00390625" style="1" customWidth="1"/>
  </cols>
  <sheetData>
    <row r="1" ht="13.5" customHeight="1">
      <c r="A1" s="20" t="s">
        <v>16</v>
      </c>
    </row>
    <row r="2" spans="1:3" ht="17.25">
      <c r="A2" s="15" t="s">
        <v>21</v>
      </c>
      <c r="B2" s="14"/>
      <c r="C2" s="14"/>
    </row>
    <row r="3" spans="11:13" ht="14.25" customHeight="1" thickBot="1">
      <c r="K3" s="2"/>
      <c r="L3" s="2"/>
      <c r="M3" s="3" t="s">
        <v>12</v>
      </c>
    </row>
    <row r="4" spans="1:13" ht="25.5" customHeight="1">
      <c r="A4" s="30" t="s">
        <v>0</v>
      </c>
      <c r="B4" s="26" t="s">
        <v>19</v>
      </c>
      <c r="C4" s="34"/>
      <c r="D4" s="35"/>
      <c r="E4" s="34" t="s">
        <v>3</v>
      </c>
      <c r="F4" s="27"/>
      <c r="G4" s="27"/>
      <c r="H4" s="33" t="s">
        <v>4</v>
      </c>
      <c r="I4" s="27"/>
      <c r="J4" s="28"/>
      <c r="K4" s="34" t="s">
        <v>5</v>
      </c>
      <c r="L4" s="27"/>
      <c r="M4" s="27"/>
    </row>
    <row r="5" spans="1:13" ht="30.75" customHeight="1">
      <c r="A5" s="31"/>
      <c r="B5" s="6" t="s">
        <v>6</v>
      </c>
      <c r="C5" s="6" t="s">
        <v>7</v>
      </c>
      <c r="D5" s="6" t="s">
        <v>8</v>
      </c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4" t="s">
        <v>8</v>
      </c>
    </row>
    <row r="6" spans="1:13" ht="20.25" customHeight="1">
      <c r="A6" s="18" t="s">
        <v>14</v>
      </c>
      <c r="B6" s="9">
        <f aca="true" t="shared" si="0" ref="B6:B29">SUM(C6:D6)</f>
        <v>2829</v>
      </c>
      <c r="C6" s="9">
        <v>1393</v>
      </c>
      <c r="D6" s="9">
        <v>1436</v>
      </c>
      <c r="E6" s="10" t="s">
        <v>9</v>
      </c>
      <c r="F6" s="9" t="s">
        <v>10</v>
      </c>
      <c r="G6" s="9" t="s">
        <v>10</v>
      </c>
      <c r="H6" s="9">
        <f aca="true" t="shared" si="1" ref="H6:H14">SUM(I6:J6)</f>
        <v>1454</v>
      </c>
      <c r="I6" s="9">
        <v>694</v>
      </c>
      <c r="J6" s="9">
        <v>760</v>
      </c>
      <c r="K6" s="9">
        <f aca="true" t="shared" si="2" ref="K6:K11">SUM(L6:M6)</f>
        <v>1375</v>
      </c>
      <c r="L6" s="9">
        <v>699</v>
      </c>
      <c r="M6" s="9">
        <v>676</v>
      </c>
    </row>
    <row r="7" spans="1:15" ht="20.25" customHeight="1">
      <c r="A7" s="7">
        <v>51</v>
      </c>
      <c r="B7" s="9">
        <f t="shared" si="0"/>
        <v>2868</v>
      </c>
      <c r="C7" s="9">
        <v>1384</v>
      </c>
      <c r="D7" s="9">
        <v>1484</v>
      </c>
      <c r="E7" s="9">
        <f aca="true" t="shared" si="3" ref="E7:E13">SUM(F7:G7)</f>
        <v>8</v>
      </c>
      <c r="F7" s="9">
        <v>4</v>
      </c>
      <c r="G7" s="9">
        <v>4</v>
      </c>
      <c r="H7" s="9">
        <f t="shared" si="1"/>
        <v>1405</v>
      </c>
      <c r="I7" s="9">
        <v>696</v>
      </c>
      <c r="J7" s="9">
        <v>709</v>
      </c>
      <c r="K7" s="9">
        <f t="shared" si="2"/>
        <v>1455</v>
      </c>
      <c r="L7" s="9">
        <v>684</v>
      </c>
      <c r="M7" s="9">
        <v>771</v>
      </c>
      <c r="O7" s="23"/>
    </row>
    <row r="8" spans="1:13" ht="20.25" customHeight="1">
      <c r="A8" s="7">
        <v>52</v>
      </c>
      <c r="B8" s="9">
        <f t="shared" si="0"/>
        <v>2910</v>
      </c>
      <c r="C8" s="9">
        <v>1453</v>
      </c>
      <c r="D8" s="9">
        <v>1457</v>
      </c>
      <c r="E8" s="9">
        <f t="shared" si="3"/>
        <v>42</v>
      </c>
      <c r="F8" s="9">
        <v>24</v>
      </c>
      <c r="G8" s="9">
        <v>18</v>
      </c>
      <c r="H8" s="9">
        <f t="shared" si="1"/>
        <v>1490</v>
      </c>
      <c r="I8" s="9">
        <v>745</v>
      </c>
      <c r="J8" s="9">
        <v>745</v>
      </c>
      <c r="K8" s="9">
        <f t="shared" si="2"/>
        <v>1378</v>
      </c>
      <c r="L8" s="9">
        <v>684</v>
      </c>
      <c r="M8" s="9">
        <v>694</v>
      </c>
    </row>
    <row r="9" spans="1:13" ht="20.25" customHeight="1">
      <c r="A9" s="7">
        <v>53</v>
      </c>
      <c r="B9" s="9">
        <f t="shared" si="0"/>
        <v>2903</v>
      </c>
      <c r="C9" s="9">
        <v>1481</v>
      </c>
      <c r="D9" s="9">
        <v>1422</v>
      </c>
      <c r="E9" s="9">
        <f t="shared" si="3"/>
        <v>44</v>
      </c>
      <c r="F9" s="9">
        <v>22</v>
      </c>
      <c r="G9" s="9">
        <v>22</v>
      </c>
      <c r="H9" s="9">
        <f t="shared" si="1"/>
        <v>1389</v>
      </c>
      <c r="I9" s="9">
        <v>713</v>
      </c>
      <c r="J9" s="9">
        <v>676</v>
      </c>
      <c r="K9" s="9">
        <f t="shared" si="2"/>
        <v>1470</v>
      </c>
      <c r="L9" s="9">
        <v>746</v>
      </c>
      <c r="M9" s="9">
        <v>724</v>
      </c>
    </row>
    <row r="10" spans="1:13" ht="20.25" customHeight="1">
      <c r="A10" s="7">
        <v>54</v>
      </c>
      <c r="B10" s="9">
        <f t="shared" si="0"/>
        <v>2816</v>
      </c>
      <c r="C10" s="9">
        <v>1428</v>
      </c>
      <c r="D10" s="9">
        <v>1388</v>
      </c>
      <c r="E10" s="9">
        <f t="shared" si="3"/>
        <v>53</v>
      </c>
      <c r="F10" s="9">
        <v>21</v>
      </c>
      <c r="G10" s="9">
        <v>32</v>
      </c>
      <c r="H10" s="9">
        <f t="shared" si="1"/>
        <v>1381</v>
      </c>
      <c r="I10" s="9">
        <v>697</v>
      </c>
      <c r="J10" s="9">
        <v>684</v>
      </c>
      <c r="K10" s="9">
        <f t="shared" si="2"/>
        <v>1382</v>
      </c>
      <c r="L10" s="9">
        <v>710</v>
      </c>
      <c r="M10" s="9">
        <v>672</v>
      </c>
    </row>
    <row r="11" spans="1:13" ht="20.25" customHeight="1">
      <c r="A11" s="7">
        <v>55</v>
      </c>
      <c r="B11" s="9">
        <f t="shared" si="0"/>
        <v>2589</v>
      </c>
      <c r="C11" s="9">
        <v>1310</v>
      </c>
      <c r="D11" s="9">
        <v>1279</v>
      </c>
      <c r="E11" s="9">
        <f t="shared" si="3"/>
        <v>96</v>
      </c>
      <c r="F11" s="9">
        <v>56</v>
      </c>
      <c r="G11" s="9">
        <v>40</v>
      </c>
      <c r="H11" s="9">
        <f t="shared" si="1"/>
        <v>1146</v>
      </c>
      <c r="I11" s="9">
        <v>567</v>
      </c>
      <c r="J11" s="9">
        <v>579</v>
      </c>
      <c r="K11" s="9">
        <f t="shared" si="2"/>
        <v>1347</v>
      </c>
      <c r="L11" s="9">
        <v>687</v>
      </c>
      <c r="M11" s="9">
        <v>660</v>
      </c>
    </row>
    <row r="12" spans="1:13" ht="20.25" customHeight="1">
      <c r="A12" s="7">
        <v>56</v>
      </c>
      <c r="B12" s="9">
        <f t="shared" si="0"/>
        <v>2390</v>
      </c>
      <c r="C12" s="9">
        <v>1226</v>
      </c>
      <c r="D12" s="9">
        <v>1164</v>
      </c>
      <c r="E12" s="9">
        <f t="shared" si="3"/>
        <v>113</v>
      </c>
      <c r="F12" s="9">
        <v>71</v>
      </c>
      <c r="G12" s="9">
        <v>42</v>
      </c>
      <c r="H12" s="9">
        <f t="shared" si="1"/>
        <v>1122</v>
      </c>
      <c r="I12" s="9">
        <v>572</v>
      </c>
      <c r="J12" s="9">
        <v>550</v>
      </c>
      <c r="K12" s="9">
        <v>1155</v>
      </c>
      <c r="L12" s="9">
        <v>583</v>
      </c>
      <c r="M12" s="9">
        <v>572</v>
      </c>
    </row>
    <row r="13" spans="1:13" ht="20.25" customHeight="1">
      <c r="A13" s="7">
        <v>57</v>
      </c>
      <c r="B13" s="9">
        <f t="shared" si="0"/>
        <v>2187</v>
      </c>
      <c r="C13" s="9">
        <v>1106</v>
      </c>
      <c r="D13" s="9">
        <v>1081</v>
      </c>
      <c r="E13" s="9">
        <f t="shared" si="3"/>
        <v>86</v>
      </c>
      <c r="F13" s="9">
        <v>37</v>
      </c>
      <c r="G13" s="9">
        <v>49</v>
      </c>
      <c r="H13" s="9">
        <f t="shared" si="1"/>
        <v>996</v>
      </c>
      <c r="I13" s="9">
        <v>502</v>
      </c>
      <c r="J13" s="9">
        <v>494</v>
      </c>
      <c r="K13" s="9">
        <f aca="true" t="shared" si="4" ref="K13:K28">SUM(L13:M13)</f>
        <v>1105</v>
      </c>
      <c r="L13" s="9">
        <v>567</v>
      </c>
      <c r="M13" s="9">
        <v>538</v>
      </c>
    </row>
    <row r="14" spans="1:13" ht="20.25" customHeight="1">
      <c r="A14" s="7">
        <v>58</v>
      </c>
      <c r="B14" s="9">
        <f t="shared" si="0"/>
        <v>2045</v>
      </c>
      <c r="C14" s="9">
        <v>1052</v>
      </c>
      <c r="D14" s="9">
        <v>993</v>
      </c>
      <c r="E14" s="9">
        <v>115</v>
      </c>
      <c r="F14" s="9">
        <v>60</v>
      </c>
      <c r="G14" s="9">
        <v>55</v>
      </c>
      <c r="H14" s="9">
        <f t="shared" si="1"/>
        <v>928</v>
      </c>
      <c r="I14" s="9">
        <v>491</v>
      </c>
      <c r="J14" s="9">
        <v>437</v>
      </c>
      <c r="K14" s="9">
        <f t="shared" si="4"/>
        <v>1002</v>
      </c>
      <c r="L14" s="9">
        <v>501</v>
      </c>
      <c r="M14" s="9">
        <v>501</v>
      </c>
    </row>
    <row r="15" spans="1:13" ht="20.25" customHeight="1">
      <c r="A15" s="7">
        <v>59</v>
      </c>
      <c r="B15" s="9">
        <f t="shared" si="0"/>
        <v>1919</v>
      </c>
      <c r="C15" s="9">
        <v>1025</v>
      </c>
      <c r="D15" s="9">
        <v>894</v>
      </c>
      <c r="E15" s="9">
        <f aca="true" t="shared" si="5" ref="E15:E24">SUM(F15:G15)</f>
        <v>137</v>
      </c>
      <c r="F15" s="9">
        <v>79</v>
      </c>
      <c r="G15" s="9">
        <v>58</v>
      </c>
      <c r="H15" s="9">
        <v>839</v>
      </c>
      <c r="I15" s="9">
        <v>445</v>
      </c>
      <c r="J15" s="9">
        <v>394</v>
      </c>
      <c r="K15" s="9">
        <f t="shared" si="4"/>
        <v>943</v>
      </c>
      <c r="L15" s="9">
        <v>501</v>
      </c>
      <c r="M15" s="9">
        <v>442</v>
      </c>
    </row>
    <row r="16" spans="1:13" ht="20.25" customHeight="1">
      <c r="A16" s="7">
        <v>60</v>
      </c>
      <c r="B16" s="9">
        <f t="shared" si="0"/>
        <v>1753</v>
      </c>
      <c r="C16" s="9">
        <v>913</v>
      </c>
      <c r="D16" s="9">
        <v>840</v>
      </c>
      <c r="E16" s="9">
        <f t="shared" si="5"/>
        <v>153</v>
      </c>
      <c r="F16" s="9">
        <v>79</v>
      </c>
      <c r="G16" s="9">
        <v>74</v>
      </c>
      <c r="H16" s="9">
        <f>SUM(I16:J16)</f>
        <v>770</v>
      </c>
      <c r="I16" s="9">
        <v>402</v>
      </c>
      <c r="J16" s="9">
        <v>368</v>
      </c>
      <c r="K16" s="9">
        <f t="shared" si="4"/>
        <v>830</v>
      </c>
      <c r="L16" s="9">
        <v>432</v>
      </c>
      <c r="M16" s="9">
        <v>398</v>
      </c>
    </row>
    <row r="17" spans="1:13" ht="20.25" customHeight="1">
      <c r="A17" s="7">
        <v>61</v>
      </c>
      <c r="B17" s="9">
        <f t="shared" si="0"/>
        <v>1709</v>
      </c>
      <c r="C17" s="9">
        <v>905</v>
      </c>
      <c r="D17" s="9">
        <v>804</v>
      </c>
      <c r="E17" s="9">
        <f t="shared" si="5"/>
        <v>153</v>
      </c>
      <c r="F17" s="9">
        <v>94</v>
      </c>
      <c r="G17" s="9">
        <v>59</v>
      </c>
      <c r="H17" s="9">
        <f aca="true" t="shared" si="6" ref="H17:H31">SUM(I17:J17)</f>
        <v>768</v>
      </c>
      <c r="I17" s="9">
        <v>399</v>
      </c>
      <c r="J17" s="9">
        <v>369</v>
      </c>
      <c r="K17" s="9">
        <f t="shared" si="4"/>
        <v>788</v>
      </c>
      <c r="L17" s="9">
        <v>412</v>
      </c>
      <c r="M17" s="9">
        <v>376</v>
      </c>
    </row>
    <row r="18" spans="1:13" ht="20.25" customHeight="1">
      <c r="A18" s="7">
        <v>62</v>
      </c>
      <c r="B18" s="9">
        <f t="shared" si="0"/>
        <v>1694</v>
      </c>
      <c r="C18" s="9">
        <v>892</v>
      </c>
      <c r="D18" s="9">
        <v>802</v>
      </c>
      <c r="E18" s="9">
        <f t="shared" si="5"/>
        <v>174</v>
      </c>
      <c r="F18" s="9">
        <v>101</v>
      </c>
      <c r="G18" s="9">
        <v>73</v>
      </c>
      <c r="H18" s="9">
        <f t="shared" si="6"/>
        <v>745</v>
      </c>
      <c r="I18" s="9">
        <v>390</v>
      </c>
      <c r="J18" s="9">
        <v>355</v>
      </c>
      <c r="K18" s="9">
        <f t="shared" si="4"/>
        <v>775</v>
      </c>
      <c r="L18" s="9">
        <v>401</v>
      </c>
      <c r="M18" s="9">
        <v>374</v>
      </c>
    </row>
    <row r="19" spans="1:13" ht="20.25" customHeight="1">
      <c r="A19" s="7">
        <v>63</v>
      </c>
      <c r="B19" s="9">
        <f t="shared" si="0"/>
        <v>1824</v>
      </c>
      <c r="C19" s="9">
        <v>951</v>
      </c>
      <c r="D19" s="9">
        <v>873</v>
      </c>
      <c r="E19" s="9">
        <f t="shared" si="5"/>
        <v>223</v>
      </c>
      <c r="F19" s="9">
        <v>108</v>
      </c>
      <c r="G19" s="9">
        <v>115</v>
      </c>
      <c r="H19" s="9">
        <f t="shared" si="6"/>
        <v>807</v>
      </c>
      <c r="I19" s="9">
        <v>427</v>
      </c>
      <c r="J19" s="9">
        <v>380</v>
      </c>
      <c r="K19" s="9">
        <f t="shared" si="4"/>
        <v>794</v>
      </c>
      <c r="L19" s="9">
        <v>416</v>
      </c>
      <c r="M19" s="9">
        <v>378</v>
      </c>
    </row>
    <row r="20" spans="1:13" ht="20.25" customHeight="1">
      <c r="A20" s="11" t="s">
        <v>11</v>
      </c>
      <c r="B20" s="9">
        <f t="shared" si="0"/>
        <v>1791</v>
      </c>
      <c r="C20" s="9">
        <v>901</v>
      </c>
      <c r="D20" s="9">
        <v>890</v>
      </c>
      <c r="E20" s="9">
        <f t="shared" si="5"/>
        <v>222</v>
      </c>
      <c r="F20" s="9">
        <v>113</v>
      </c>
      <c r="G20" s="9">
        <v>109</v>
      </c>
      <c r="H20" s="9">
        <f t="shared" si="6"/>
        <v>767</v>
      </c>
      <c r="I20" s="9">
        <v>367</v>
      </c>
      <c r="J20" s="9">
        <v>400</v>
      </c>
      <c r="K20" s="9">
        <f t="shared" si="4"/>
        <v>802</v>
      </c>
      <c r="L20" s="9">
        <v>421</v>
      </c>
      <c r="M20" s="9">
        <v>381</v>
      </c>
    </row>
    <row r="21" spans="1:13" ht="20.25" customHeight="1">
      <c r="A21" s="7">
        <v>2</v>
      </c>
      <c r="B21" s="9">
        <f t="shared" si="0"/>
        <v>1768</v>
      </c>
      <c r="C21" s="9">
        <v>857</v>
      </c>
      <c r="D21" s="9">
        <v>911</v>
      </c>
      <c r="E21" s="9">
        <f t="shared" si="5"/>
        <v>263</v>
      </c>
      <c r="F21" s="9">
        <v>126</v>
      </c>
      <c r="G21" s="9">
        <v>137</v>
      </c>
      <c r="H21" s="9">
        <f t="shared" si="6"/>
        <v>729</v>
      </c>
      <c r="I21" s="9">
        <v>357</v>
      </c>
      <c r="J21" s="9">
        <v>372</v>
      </c>
      <c r="K21" s="9">
        <f t="shared" si="4"/>
        <v>776</v>
      </c>
      <c r="L21" s="9">
        <v>374</v>
      </c>
      <c r="M21" s="9">
        <v>402</v>
      </c>
    </row>
    <row r="22" spans="1:13" ht="20.25" customHeight="1">
      <c r="A22" s="7">
        <v>3</v>
      </c>
      <c r="B22" s="9">
        <f t="shared" si="0"/>
        <v>1781</v>
      </c>
      <c r="C22" s="9">
        <v>911</v>
      </c>
      <c r="D22" s="9">
        <v>870</v>
      </c>
      <c r="E22" s="9">
        <f t="shared" si="5"/>
        <v>308</v>
      </c>
      <c r="F22" s="9">
        <v>176</v>
      </c>
      <c r="G22" s="9">
        <v>132</v>
      </c>
      <c r="H22" s="9">
        <f t="shared" si="6"/>
        <v>746</v>
      </c>
      <c r="I22" s="9">
        <v>384</v>
      </c>
      <c r="J22" s="9">
        <v>362</v>
      </c>
      <c r="K22" s="9">
        <f t="shared" si="4"/>
        <v>727</v>
      </c>
      <c r="L22" s="9">
        <v>351</v>
      </c>
      <c r="M22" s="9">
        <v>376</v>
      </c>
    </row>
    <row r="23" spans="1:13" ht="20.25" customHeight="1">
      <c r="A23" s="7">
        <v>4</v>
      </c>
      <c r="B23" s="9">
        <f t="shared" si="0"/>
        <v>1768</v>
      </c>
      <c r="C23" s="9">
        <v>933</v>
      </c>
      <c r="D23" s="9">
        <v>835</v>
      </c>
      <c r="E23" s="9">
        <f t="shared" si="5"/>
        <v>358</v>
      </c>
      <c r="F23" s="9">
        <v>205</v>
      </c>
      <c r="G23" s="9">
        <v>153</v>
      </c>
      <c r="H23" s="9">
        <f t="shared" si="6"/>
        <v>692</v>
      </c>
      <c r="I23" s="9">
        <v>352</v>
      </c>
      <c r="J23" s="9">
        <v>340</v>
      </c>
      <c r="K23" s="9">
        <f t="shared" si="4"/>
        <v>718</v>
      </c>
      <c r="L23" s="9">
        <v>376</v>
      </c>
      <c r="M23" s="9">
        <v>342</v>
      </c>
    </row>
    <row r="24" spans="1:13" ht="20.25" customHeight="1">
      <c r="A24" s="7">
        <v>5</v>
      </c>
      <c r="B24" s="9">
        <f t="shared" si="0"/>
        <v>1747</v>
      </c>
      <c r="C24" s="9">
        <v>911</v>
      </c>
      <c r="D24" s="9">
        <v>836</v>
      </c>
      <c r="E24" s="9">
        <f t="shared" si="5"/>
        <v>348</v>
      </c>
      <c r="F24" s="9">
        <v>187</v>
      </c>
      <c r="G24" s="9">
        <v>161</v>
      </c>
      <c r="H24" s="9">
        <f t="shared" si="6"/>
        <v>723</v>
      </c>
      <c r="I24" s="9">
        <v>382</v>
      </c>
      <c r="J24" s="9">
        <v>341</v>
      </c>
      <c r="K24" s="9">
        <f t="shared" si="4"/>
        <v>676</v>
      </c>
      <c r="L24" s="9">
        <v>342</v>
      </c>
      <c r="M24" s="9">
        <v>334</v>
      </c>
    </row>
    <row r="25" spans="1:13" ht="20.25" customHeight="1">
      <c r="A25" s="7">
        <v>6</v>
      </c>
      <c r="B25" s="9">
        <f t="shared" si="0"/>
        <v>1685</v>
      </c>
      <c r="C25" s="9">
        <v>860</v>
      </c>
      <c r="D25" s="9">
        <v>825</v>
      </c>
      <c r="E25" s="9">
        <v>322</v>
      </c>
      <c r="F25" s="9">
        <v>160</v>
      </c>
      <c r="G25" s="9">
        <v>162</v>
      </c>
      <c r="H25" s="9">
        <f t="shared" si="6"/>
        <v>670</v>
      </c>
      <c r="I25" s="9">
        <v>334</v>
      </c>
      <c r="J25" s="9">
        <v>336</v>
      </c>
      <c r="K25" s="9">
        <f t="shared" si="4"/>
        <v>693</v>
      </c>
      <c r="L25" s="9">
        <v>366</v>
      </c>
      <c r="M25" s="9">
        <v>327</v>
      </c>
    </row>
    <row r="26" spans="1:13" ht="20.25" customHeight="1">
      <c r="A26" s="7">
        <v>7</v>
      </c>
      <c r="B26" s="9">
        <f t="shared" si="0"/>
        <v>1666</v>
      </c>
      <c r="C26" s="9">
        <v>858</v>
      </c>
      <c r="D26" s="9">
        <v>808</v>
      </c>
      <c r="E26" s="9">
        <f aca="true" t="shared" si="7" ref="E26:E33">SUM(F26:G26)</f>
        <v>341</v>
      </c>
      <c r="F26" s="9">
        <v>186</v>
      </c>
      <c r="G26" s="9">
        <v>155</v>
      </c>
      <c r="H26" s="9">
        <f t="shared" si="6"/>
        <v>669</v>
      </c>
      <c r="I26" s="9">
        <v>339</v>
      </c>
      <c r="J26" s="9">
        <v>330</v>
      </c>
      <c r="K26" s="9">
        <f t="shared" si="4"/>
        <v>656</v>
      </c>
      <c r="L26" s="9">
        <v>333</v>
      </c>
      <c r="M26" s="9">
        <v>323</v>
      </c>
    </row>
    <row r="27" spans="1:13" ht="20.25" customHeight="1">
      <c r="A27" s="7">
        <v>8</v>
      </c>
      <c r="B27" s="9">
        <f t="shared" si="0"/>
        <v>1737</v>
      </c>
      <c r="C27" s="9">
        <v>872</v>
      </c>
      <c r="D27" s="9">
        <v>865</v>
      </c>
      <c r="E27" s="9">
        <f t="shared" si="7"/>
        <v>389</v>
      </c>
      <c r="F27" s="9">
        <v>191</v>
      </c>
      <c r="G27" s="9">
        <v>198</v>
      </c>
      <c r="H27" s="9">
        <f t="shared" si="6"/>
        <v>685</v>
      </c>
      <c r="I27" s="9">
        <v>350</v>
      </c>
      <c r="J27" s="9">
        <v>335</v>
      </c>
      <c r="K27" s="9">
        <f t="shared" si="4"/>
        <v>663</v>
      </c>
      <c r="L27" s="9">
        <v>331</v>
      </c>
      <c r="M27" s="9">
        <v>332</v>
      </c>
    </row>
    <row r="28" spans="1:13" ht="20.25" customHeight="1">
      <c r="A28" s="7">
        <v>9</v>
      </c>
      <c r="B28" s="9">
        <f t="shared" si="0"/>
        <v>1799</v>
      </c>
      <c r="C28" s="9">
        <v>905</v>
      </c>
      <c r="D28" s="9">
        <v>894</v>
      </c>
      <c r="E28" s="9">
        <f t="shared" si="7"/>
        <v>355</v>
      </c>
      <c r="F28" s="9">
        <v>183</v>
      </c>
      <c r="G28" s="9">
        <v>172</v>
      </c>
      <c r="H28" s="9">
        <f t="shared" si="6"/>
        <v>763</v>
      </c>
      <c r="I28" s="9">
        <v>370</v>
      </c>
      <c r="J28" s="9">
        <v>393</v>
      </c>
      <c r="K28" s="9">
        <f t="shared" si="4"/>
        <v>681</v>
      </c>
      <c r="L28" s="9">
        <v>352</v>
      </c>
      <c r="M28" s="9">
        <v>329</v>
      </c>
    </row>
    <row r="29" spans="1:13" ht="20.25" customHeight="1">
      <c r="A29" s="7">
        <v>10</v>
      </c>
      <c r="B29" s="9">
        <f t="shared" si="0"/>
        <v>1942</v>
      </c>
      <c r="C29" s="9">
        <v>959</v>
      </c>
      <c r="D29" s="9">
        <v>983</v>
      </c>
      <c r="E29" s="9">
        <f t="shared" si="7"/>
        <v>467</v>
      </c>
      <c r="F29" s="9">
        <v>217</v>
      </c>
      <c r="G29" s="9">
        <v>250</v>
      </c>
      <c r="H29" s="9">
        <f t="shared" si="6"/>
        <v>713</v>
      </c>
      <c r="I29" s="9">
        <v>376</v>
      </c>
      <c r="J29" s="9">
        <v>337</v>
      </c>
      <c r="K29" s="9">
        <v>762</v>
      </c>
      <c r="L29" s="9">
        <v>366</v>
      </c>
      <c r="M29" s="9">
        <v>396</v>
      </c>
    </row>
    <row r="30" spans="1:13" ht="20.25" customHeight="1">
      <c r="A30" s="7">
        <v>11</v>
      </c>
      <c r="B30" s="13">
        <f>SUM(C30:D30)</f>
        <v>2018</v>
      </c>
      <c r="C30" s="13">
        <v>1026</v>
      </c>
      <c r="D30" s="13">
        <v>992</v>
      </c>
      <c r="E30" s="13">
        <f t="shared" si="7"/>
        <v>461</v>
      </c>
      <c r="F30" s="13">
        <v>238</v>
      </c>
      <c r="G30" s="13">
        <v>223</v>
      </c>
      <c r="H30" s="13">
        <f t="shared" si="6"/>
        <v>846</v>
      </c>
      <c r="I30" s="13">
        <v>413</v>
      </c>
      <c r="J30" s="13">
        <v>433</v>
      </c>
      <c r="K30" s="13">
        <f>SUM(L30:M30)</f>
        <v>711</v>
      </c>
      <c r="L30" s="13">
        <v>375</v>
      </c>
      <c r="M30" s="13">
        <v>336</v>
      </c>
    </row>
    <row r="31" spans="1:13" ht="20.25" customHeight="1">
      <c r="A31" s="7">
        <v>12</v>
      </c>
      <c r="B31" s="13">
        <f>SUM(C31:D31)</f>
        <v>2169</v>
      </c>
      <c r="C31" s="13">
        <v>1083</v>
      </c>
      <c r="D31" s="13">
        <v>1086</v>
      </c>
      <c r="E31" s="13">
        <f t="shared" si="7"/>
        <v>504</v>
      </c>
      <c r="F31" s="13">
        <v>248</v>
      </c>
      <c r="G31" s="13">
        <v>256</v>
      </c>
      <c r="H31" s="13">
        <f t="shared" si="6"/>
        <v>799</v>
      </c>
      <c r="I31" s="13">
        <v>411</v>
      </c>
      <c r="J31" s="13">
        <v>388</v>
      </c>
      <c r="K31" s="13">
        <f>SUM(L31:M31)</f>
        <v>866</v>
      </c>
      <c r="L31" s="13">
        <v>424</v>
      </c>
      <c r="M31" s="13">
        <v>442</v>
      </c>
    </row>
    <row r="32" spans="1:13" ht="20.25" customHeight="1">
      <c r="A32" s="7">
        <v>13</v>
      </c>
      <c r="B32" s="13">
        <f>SUM(C32:D32)</f>
        <v>2131</v>
      </c>
      <c r="C32" s="13">
        <v>1069</v>
      </c>
      <c r="D32" s="13">
        <v>1062</v>
      </c>
      <c r="E32" s="13">
        <f t="shared" si="7"/>
        <v>516</v>
      </c>
      <c r="F32" s="13">
        <v>260</v>
      </c>
      <c r="G32" s="13">
        <v>256</v>
      </c>
      <c r="H32" s="13">
        <f>SUM(I32:J32)</f>
        <v>824</v>
      </c>
      <c r="I32" s="13">
        <v>406</v>
      </c>
      <c r="J32" s="13">
        <v>418</v>
      </c>
      <c r="K32" s="13">
        <f>SUM(L32:M32)</f>
        <v>791</v>
      </c>
      <c r="L32" s="13">
        <v>403</v>
      </c>
      <c r="M32" s="13">
        <v>388</v>
      </c>
    </row>
    <row r="33" spans="1:13" ht="20.25" customHeight="1">
      <c r="A33" s="7">
        <v>14</v>
      </c>
      <c r="B33" s="13">
        <f>SUM(C33:D33)</f>
        <v>2189</v>
      </c>
      <c r="C33" s="13">
        <v>1087</v>
      </c>
      <c r="D33" s="13">
        <v>1102</v>
      </c>
      <c r="E33" s="13">
        <f t="shared" si="7"/>
        <v>542</v>
      </c>
      <c r="F33" s="13">
        <v>269</v>
      </c>
      <c r="G33" s="13">
        <v>273</v>
      </c>
      <c r="H33" s="13">
        <f>SUM(I33:J33)</f>
        <v>820</v>
      </c>
      <c r="I33" s="13">
        <v>413</v>
      </c>
      <c r="J33" s="13">
        <v>407</v>
      </c>
      <c r="K33" s="13">
        <f>SUM(L33:M33)</f>
        <v>827</v>
      </c>
      <c r="L33" s="13">
        <v>405</v>
      </c>
      <c r="M33" s="13">
        <v>422</v>
      </c>
    </row>
    <row r="34" spans="1:13" ht="20.25" customHeight="1">
      <c r="A34" s="17">
        <v>15</v>
      </c>
      <c r="B34" s="12">
        <v>2214</v>
      </c>
      <c r="C34" s="12">
        <v>1127</v>
      </c>
      <c r="D34" s="12">
        <v>1087</v>
      </c>
      <c r="E34" s="12">
        <v>586</v>
      </c>
      <c r="F34" s="12">
        <v>290</v>
      </c>
      <c r="G34" s="12">
        <v>296</v>
      </c>
      <c r="H34" s="12">
        <v>820</v>
      </c>
      <c r="I34" s="12">
        <v>427</v>
      </c>
      <c r="J34" s="12">
        <v>393</v>
      </c>
      <c r="K34" s="12">
        <v>808</v>
      </c>
      <c r="L34" s="12">
        <v>410</v>
      </c>
      <c r="M34" s="12">
        <v>398</v>
      </c>
    </row>
    <row r="35" spans="1:13" ht="20.25" customHeight="1">
      <c r="A35" s="17">
        <v>16</v>
      </c>
      <c r="B35" s="12">
        <v>2185</v>
      </c>
      <c r="C35" s="12">
        <v>1108</v>
      </c>
      <c r="D35" s="12">
        <v>1077</v>
      </c>
      <c r="E35" s="12">
        <v>539</v>
      </c>
      <c r="F35" s="12">
        <v>284</v>
      </c>
      <c r="G35" s="12">
        <v>255</v>
      </c>
      <c r="H35" s="12">
        <v>821</v>
      </c>
      <c r="I35" s="12">
        <v>391</v>
      </c>
      <c r="J35" s="12">
        <v>430</v>
      </c>
      <c r="K35" s="12">
        <v>825</v>
      </c>
      <c r="L35" s="12">
        <v>433</v>
      </c>
      <c r="M35" s="12">
        <v>392</v>
      </c>
    </row>
    <row r="36" spans="1:13" ht="20.25" customHeight="1">
      <c r="A36" s="17">
        <v>17</v>
      </c>
      <c r="B36" s="12">
        <v>2136</v>
      </c>
      <c r="C36" s="12">
        <f>SUM(F36,I36,L36)</f>
        <v>1090</v>
      </c>
      <c r="D36" s="12">
        <f>SUM(G36,J36,M36)</f>
        <v>1046</v>
      </c>
      <c r="E36" s="12">
        <f>SUM(F36:G36)</f>
        <v>555</v>
      </c>
      <c r="F36" s="12">
        <v>297</v>
      </c>
      <c r="G36" s="12">
        <v>258</v>
      </c>
      <c r="H36" s="12">
        <f>SUM(I36:J36)</f>
        <v>773</v>
      </c>
      <c r="I36" s="12">
        <v>407</v>
      </c>
      <c r="J36" s="12">
        <v>366</v>
      </c>
      <c r="K36" s="12">
        <f>SUM(L36:M36)</f>
        <v>808</v>
      </c>
      <c r="L36" s="12">
        <v>386</v>
      </c>
      <c r="M36" s="12">
        <v>422</v>
      </c>
    </row>
    <row r="37" spans="1:13" ht="20.25" customHeight="1">
      <c r="A37" s="17">
        <v>18</v>
      </c>
      <c r="B37" s="12">
        <v>2067</v>
      </c>
      <c r="C37" s="12">
        <f>SUM(F37,I37,L37)</f>
        <v>1090</v>
      </c>
      <c r="D37" s="12">
        <v>977</v>
      </c>
      <c r="E37" s="12">
        <v>530</v>
      </c>
      <c r="F37" s="12">
        <v>283</v>
      </c>
      <c r="G37" s="12">
        <v>247</v>
      </c>
      <c r="H37" s="12">
        <v>763</v>
      </c>
      <c r="I37" s="12">
        <v>397</v>
      </c>
      <c r="J37" s="12">
        <v>366</v>
      </c>
      <c r="K37" s="12">
        <v>774</v>
      </c>
      <c r="L37" s="12">
        <v>410</v>
      </c>
      <c r="M37" s="12">
        <v>364</v>
      </c>
    </row>
    <row r="38" spans="1:13" ht="20.25" customHeight="1">
      <c r="A38" s="17">
        <v>19</v>
      </c>
      <c r="B38" s="12">
        <v>2104</v>
      </c>
      <c r="C38" s="12">
        <v>1079</v>
      </c>
      <c r="D38" s="12">
        <v>1025</v>
      </c>
      <c r="E38" s="12">
        <v>612</v>
      </c>
      <c r="F38" s="12">
        <v>303</v>
      </c>
      <c r="G38" s="12">
        <v>309</v>
      </c>
      <c r="H38" s="12">
        <v>741</v>
      </c>
      <c r="I38" s="12">
        <v>380</v>
      </c>
      <c r="J38" s="12">
        <v>361</v>
      </c>
      <c r="K38" s="12">
        <v>751</v>
      </c>
      <c r="L38" s="12">
        <v>396</v>
      </c>
      <c r="M38" s="12">
        <v>355</v>
      </c>
    </row>
    <row r="39" spans="1:13" ht="20.25" customHeight="1">
      <c r="A39" s="17">
        <v>20</v>
      </c>
      <c r="B39" s="12">
        <v>2043</v>
      </c>
      <c r="C39" s="12">
        <v>1021</v>
      </c>
      <c r="D39" s="12">
        <v>1022</v>
      </c>
      <c r="E39" s="12">
        <v>535</v>
      </c>
      <c r="F39" s="12">
        <v>262</v>
      </c>
      <c r="G39" s="12">
        <v>273</v>
      </c>
      <c r="H39" s="12">
        <v>769</v>
      </c>
      <c r="I39" s="12">
        <v>380</v>
      </c>
      <c r="J39" s="12">
        <v>389</v>
      </c>
      <c r="K39" s="12">
        <v>739</v>
      </c>
      <c r="L39" s="12">
        <v>379</v>
      </c>
      <c r="M39" s="12">
        <v>360</v>
      </c>
    </row>
    <row r="40" spans="1:13" ht="20.25" customHeight="1">
      <c r="A40" s="17">
        <v>21</v>
      </c>
      <c r="B40" s="12">
        <f>SUM(E40,H40,K40)</f>
        <v>1969</v>
      </c>
      <c r="C40" s="12">
        <f>SUM(F40,I40,L40)</f>
        <v>949</v>
      </c>
      <c r="D40" s="12">
        <f>SUM(G40,J40,M40)</f>
        <v>1020</v>
      </c>
      <c r="E40" s="12">
        <f>SUM(F40:G40)</f>
        <v>520</v>
      </c>
      <c r="F40" s="12">
        <v>246</v>
      </c>
      <c r="G40" s="12">
        <v>274</v>
      </c>
      <c r="H40" s="12">
        <f>SUM(I40:J40)</f>
        <v>682</v>
      </c>
      <c r="I40" s="12">
        <v>329</v>
      </c>
      <c r="J40" s="12">
        <v>353</v>
      </c>
      <c r="K40" s="12">
        <f>SUM(L40:M40)</f>
        <v>767</v>
      </c>
      <c r="L40" s="12">
        <v>374</v>
      </c>
      <c r="M40" s="12">
        <v>393</v>
      </c>
    </row>
    <row r="41" spans="1:13" ht="20.25" customHeight="1">
      <c r="A41" s="17">
        <v>22</v>
      </c>
      <c r="B41" s="12">
        <v>1972</v>
      </c>
      <c r="C41" s="12">
        <v>949</v>
      </c>
      <c r="D41" s="12">
        <v>1023</v>
      </c>
      <c r="E41" s="12">
        <v>637</v>
      </c>
      <c r="F41" s="12">
        <v>308</v>
      </c>
      <c r="G41" s="12">
        <v>329</v>
      </c>
      <c r="H41" s="12">
        <v>651</v>
      </c>
      <c r="I41" s="12">
        <v>312</v>
      </c>
      <c r="J41" s="12">
        <v>339</v>
      </c>
      <c r="K41" s="12">
        <v>684</v>
      </c>
      <c r="L41" s="12">
        <v>329</v>
      </c>
      <c r="M41" s="12">
        <v>355</v>
      </c>
    </row>
    <row r="42" spans="1:13" ht="20.25" customHeight="1">
      <c r="A42" s="17">
        <v>23</v>
      </c>
      <c r="B42" s="12">
        <v>1982</v>
      </c>
      <c r="C42" s="12">
        <v>992</v>
      </c>
      <c r="D42" s="12">
        <v>990</v>
      </c>
      <c r="E42" s="12">
        <v>590</v>
      </c>
      <c r="F42" s="12">
        <v>312</v>
      </c>
      <c r="G42" s="12">
        <v>278</v>
      </c>
      <c r="H42" s="12">
        <v>747</v>
      </c>
      <c r="I42" s="12">
        <v>365</v>
      </c>
      <c r="J42" s="12">
        <v>382</v>
      </c>
      <c r="K42" s="12">
        <v>645</v>
      </c>
      <c r="L42" s="12">
        <v>315</v>
      </c>
      <c r="M42" s="12">
        <v>330</v>
      </c>
    </row>
    <row r="43" spans="1:13" ht="20.25" customHeight="1">
      <c r="A43" s="17">
        <v>24</v>
      </c>
      <c r="B43" s="12">
        <v>2066</v>
      </c>
      <c r="C43" s="12">
        <v>1030</v>
      </c>
      <c r="D43" s="12">
        <v>1036</v>
      </c>
      <c r="E43" s="12">
        <v>604</v>
      </c>
      <c r="F43" s="12">
        <v>298</v>
      </c>
      <c r="G43" s="12">
        <v>306</v>
      </c>
      <c r="H43" s="12">
        <v>709</v>
      </c>
      <c r="I43" s="12">
        <v>364</v>
      </c>
      <c r="J43" s="12">
        <v>345</v>
      </c>
      <c r="K43" s="12">
        <v>753</v>
      </c>
      <c r="L43" s="12">
        <v>368</v>
      </c>
      <c r="M43" s="12">
        <v>385</v>
      </c>
    </row>
    <row r="44" spans="1:13" ht="20.25" customHeight="1">
      <c r="A44" s="17">
        <v>25</v>
      </c>
      <c r="B44" s="12">
        <v>1944</v>
      </c>
      <c r="C44" s="12">
        <v>985</v>
      </c>
      <c r="D44" s="12">
        <v>959</v>
      </c>
      <c r="E44" s="12">
        <v>559</v>
      </c>
      <c r="F44" s="12">
        <v>285</v>
      </c>
      <c r="G44" s="12">
        <v>274</v>
      </c>
      <c r="H44" s="12">
        <v>682</v>
      </c>
      <c r="I44" s="12">
        <v>335</v>
      </c>
      <c r="J44" s="12">
        <v>347</v>
      </c>
      <c r="K44" s="12">
        <v>703</v>
      </c>
      <c r="L44" s="12">
        <v>365</v>
      </c>
      <c r="M44" s="12">
        <v>338</v>
      </c>
    </row>
    <row r="45" spans="1:13" ht="20.25" customHeight="1">
      <c r="A45" s="17">
        <v>26</v>
      </c>
      <c r="B45" s="12">
        <v>1982</v>
      </c>
      <c r="C45" s="12">
        <v>1010</v>
      </c>
      <c r="D45" s="12">
        <v>972</v>
      </c>
      <c r="E45" s="12">
        <v>630</v>
      </c>
      <c r="F45" s="12">
        <v>331</v>
      </c>
      <c r="G45" s="12">
        <v>299</v>
      </c>
      <c r="H45" s="12">
        <v>656</v>
      </c>
      <c r="I45" s="12">
        <v>336</v>
      </c>
      <c r="J45" s="12">
        <v>320</v>
      </c>
      <c r="K45" s="12">
        <v>696</v>
      </c>
      <c r="L45" s="12">
        <v>343</v>
      </c>
      <c r="M45" s="12">
        <v>353</v>
      </c>
    </row>
    <row r="46" spans="1:13" ht="20.25" customHeight="1" thickBot="1">
      <c r="A46" s="19">
        <v>27</v>
      </c>
      <c r="B46" s="12">
        <v>1847</v>
      </c>
      <c r="C46" s="12">
        <v>949</v>
      </c>
      <c r="D46" s="12">
        <v>898</v>
      </c>
      <c r="E46" s="12">
        <v>550</v>
      </c>
      <c r="F46" s="12">
        <v>277</v>
      </c>
      <c r="G46" s="12">
        <v>273</v>
      </c>
      <c r="H46" s="12">
        <v>664</v>
      </c>
      <c r="I46" s="12">
        <v>348</v>
      </c>
      <c r="J46" s="12">
        <v>316</v>
      </c>
      <c r="K46" s="12">
        <v>633</v>
      </c>
      <c r="L46" s="12">
        <v>324</v>
      </c>
      <c r="M46" s="12">
        <v>309</v>
      </c>
    </row>
    <row r="47" spans="1:13" ht="20.25" customHeight="1">
      <c r="A47" s="29" t="s">
        <v>15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</sheetData>
  <sheetProtection/>
  <mergeCells count="6">
    <mergeCell ref="B4:D4"/>
    <mergeCell ref="E4:G4"/>
    <mergeCell ref="H4:J4"/>
    <mergeCell ref="K4:M4"/>
    <mergeCell ref="A47:M47"/>
    <mergeCell ref="A4:A5"/>
  </mergeCells>
  <printOptions/>
  <pageMargins left="0.7874015748031497" right="0.7874015748031497" top="0.7480314960629921" bottom="0.7480314960629921" header="0.3937007874015748" footer="0.5118110236220472"/>
  <pageSetup fitToHeight="1" fitToWidth="1" horizontalDpi="600" verticalDpi="600" orientation="portrait" paperSize="9" scale="85" r:id="rId1"/>
  <headerFooter scaleWithDoc="0" alignWithMargins="0">
    <oddFooter>&amp;R&amp;A</oddFooter>
  </headerFooter>
  <ignoredErrors>
    <ignoredError sqref="B25 H29 H12 E15 B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2014-06-13T07:14:04Z</dcterms:created>
  <dcterms:modified xsi:type="dcterms:W3CDTF">2016-03-07T01:12:49Z</dcterms:modified>
  <cp:category/>
  <cp:version/>
  <cp:contentType/>
  <cp:contentStatus/>
</cp:coreProperties>
</file>