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0" windowWidth="15900" windowHeight="8205" activeTab="0"/>
  </bookViews>
  <sheets>
    <sheet name="3-4-1" sheetId="1" r:id="rId1"/>
    <sheet name="3-4-2 " sheetId="2" r:id="rId2"/>
  </sheets>
  <definedNames>
    <definedName name="_xlnm.Print_Area" localSheetId="0">'3-4-1'!$A$1:$J$60</definedName>
    <definedName name="_xlnm.Print_Area" localSheetId="1">'3-4-2 '!$A$1:$AW$72</definedName>
  </definedNames>
  <calcPr fullCalcOnLoad="1"/>
</workbook>
</file>

<file path=xl/sharedStrings.xml><?xml version="1.0" encoding="utf-8"?>
<sst xmlns="http://schemas.openxmlformats.org/spreadsheetml/2006/main" count="365" uniqueCount="162">
  <si>
    <t>年　　　次　　　　　市区町村</t>
  </si>
  <si>
    <t>事業所数</t>
  </si>
  <si>
    <t>市区町村</t>
  </si>
  <si>
    <t>男</t>
  </si>
  <si>
    <t>女</t>
  </si>
  <si>
    <t>伊奈町</t>
  </si>
  <si>
    <t>入間郡</t>
  </si>
  <si>
    <t>三芳町</t>
  </si>
  <si>
    <t>さいたま市</t>
  </si>
  <si>
    <t>毛呂山町</t>
  </si>
  <si>
    <t>越生町</t>
  </si>
  <si>
    <t>比企郡</t>
  </si>
  <si>
    <t>滑川町</t>
  </si>
  <si>
    <t>嵐山町</t>
  </si>
  <si>
    <t>小川町</t>
  </si>
  <si>
    <t>川越市</t>
  </si>
  <si>
    <t>川島町</t>
  </si>
  <si>
    <t>熊谷市</t>
  </si>
  <si>
    <t>吉見町</t>
  </si>
  <si>
    <t>川口市</t>
  </si>
  <si>
    <t>鳩山町</t>
  </si>
  <si>
    <t>行田市</t>
  </si>
  <si>
    <t>秩父市</t>
  </si>
  <si>
    <t>秩父郡</t>
  </si>
  <si>
    <t>横瀬町</t>
  </si>
  <si>
    <t>所沢市</t>
  </si>
  <si>
    <t>皆野町</t>
  </si>
  <si>
    <t>飯能市</t>
  </si>
  <si>
    <t>長瀞町</t>
  </si>
  <si>
    <t>加須市</t>
  </si>
  <si>
    <t>本庄市</t>
  </si>
  <si>
    <t>小鹿野町</t>
  </si>
  <si>
    <t>東松山市</t>
  </si>
  <si>
    <t>春日部市</t>
  </si>
  <si>
    <t>狭山市</t>
  </si>
  <si>
    <t>東秩父村</t>
  </si>
  <si>
    <t>羽生市</t>
  </si>
  <si>
    <t>鴻巣市</t>
  </si>
  <si>
    <t>児玉郡</t>
  </si>
  <si>
    <t>美里町</t>
  </si>
  <si>
    <t>深谷市</t>
  </si>
  <si>
    <t>上尾市</t>
  </si>
  <si>
    <t>神川町</t>
  </si>
  <si>
    <t>草加市</t>
  </si>
  <si>
    <t>越谷市</t>
  </si>
  <si>
    <t>上里町</t>
  </si>
  <si>
    <t>蕨市</t>
  </si>
  <si>
    <t>大里郡</t>
  </si>
  <si>
    <t>戸田市</t>
  </si>
  <si>
    <t>入間市</t>
  </si>
  <si>
    <t>朝霞市</t>
  </si>
  <si>
    <t>志木市</t>
  </si>
  <si>
    <t>和光市</t>
  </si>
  <si>
    <t>新座市</t>
  </si>
  <si>
    <t>寄居町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</si>
  <si>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</si>
  <si>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</si>
  <si>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</si>
  <si>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</si>
  <si>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</si>
  <si>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</si>
  <si>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</si>
  <si>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南埼玉郡</t>
  </si>
  <si>
    <t>宮代町</t>
  </si>
  <si>
    <t>坂戸市</t>
  </si>
  <si>
    <t>幸手市</t>
  </si>
  <si>
    <t>鶴ヶ島市</t>
  </si>
  <si>
    <t>日高市</t>
  </si>
  <si>
    <t>北葛飾郡</t>
  </si>
  <si>
    <t>吉川市</t>
  </si>
  <si>
    <t>杉戸町</t>
  </si>
  <si>
    <t>松伏町</t>
  </si>
  <si>
    <t>北足立郡</t>
  </si>
  <si>
    <r>
      <t>3産業－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工業</t>
    </r>
  </si>
  <si>
    <t>1 工業の推移</t>
  </si>
  <si>
    <r>
      <t>各年1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</si>
  <si>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年</t>
  </si>
  <si>
    <t>工場数</t>
  </si>
  <si>
    <t>従業者数</t>
  </si>
  <si>
    <t>製造品出荷額等(万円）</t>
  </si>
  <si>
    <t>製 造 品
総出荷額
（対前年比）</t>
  </si>
  <si>
    <t>計</t>
  </si>
  <si>
    <t>総　額</t>
  </si>
  <si>
    <r>
      <t xml:space="preserve">加工賃
収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入</t>
    </r>
  </si>
  <si>
    <t>修理料
収 　入</t>
  </si>
  <si>
    <t>昭　41</t>
  </si>
  <si>
    <t>-</t>
  </si>
  <si>
    <t>平  元</t>
  </si>
  <si>
    <t>×</t>
  </si>
  <si>
    <t>ふじみ野市</t>
  </si>
  <si>
    <t>　岩槻区</t>
  </si>
  <si>
    <t>ときがわ町</t>
  </si>
  <si>
    <t>臨時雇用者数</t>
  </si>
  <si>
    <t>総数</t>
  </si>
  <si>
    <t>常　　用　　労　　働　　者</t>
  </si>
  <si>
    <t>個人事業主
・家族従業者</t>
  </si>
  <si>
    <t>正社員・正職員等</t>
  </si>
  <si>
    <t>パート・アルバイト等</t>
  </si>
  <si>
    <t>出向・派遣受入者</t>
  </si>
  <si>
    <t>製造品　
出荷額</t>
  </si>
  <si>
    <t>年初在庫額(30人以上)</t>
  </si>
  <si>
    <t>年末在庫額(30人以上)</t>
  </si>
  <si>
    <t>製造品</t>
  </si>
  <si>
    <t>半製品及び
仕掛品</t>
  </si>
  <si>
    <t>総　　　額</t>
  </si>
  <si>
    <t>その他の収入額</t>
  </si>
  <si>
    <t>総　　額</t>
  </si>
  <si>
    <t>#修理料収入</t>
  </si>
  <si>
    <t>(1)  事業所数、従業者数等</t>
  </si>
  <si>
    <t>単位：従業者数、臨時雇用者数　人</t>
  </si>
  <si>
    <t>-</t>
  </si>
  <si>
    <t>　注）　1　従業者4人以上の事業所について集計。</t>
  </si>
  <si>
    <t>単位：金額　万円</t>
  </si>
  <si>
    <t>注）</t>
  </si>
  <si>
    <t>2　従業者4人以上の事業所について集計。</t>
  </si>
  <si>
    <t>3　平成23年の従業者数の内訳には、別経営の事業所へ出向または派遣している人（送出者）を含むが、総数</t>
  </si>
  <si>
    <t>　　は送出者を含まない数値のため、総数と内訳の合計は一致しない。</t>
  </si>
  <si>
    <t>4　平成23年については「経済センサス－活動調査　製造業に関する調査結果」（平成24年2月1日現在）</t>
  </si>
  <si>
    <t>　　をもとに集計。その他の年については、「工業統計調査」（各年12月31日現在）をもとに集計。</t>
  </si>
  <si>
    <t>1　昭和56, 57年と昭和61年以降は、従業者3人以下の事業所（特定業種を除く。）を除いたものである。</t>
  </si>
  <si>
    <t>2 市区町村別工業事業所数、従業者数及び製造品出荷額等</t>
  </si>
  <si>
    <t>従　業　者　数</t>
  </si>
  <si>
    <t>白岡市</t>
  </si>
  <si>
    <t>資料：埼玉県統計年鑑7-5(1)表</t>
  </si>
  <si>
    <t>(2)  在庫額、製造品出荷額等</t>
  </si>
  <si>
    <t>製造品出荷額等</t>
  </si>
  <si>
    <t>製造品
出荷額</t>
  </si>
  <si>
    <t>加工賃　　　　　収入額</t>
  </si>
  <si>
    <t>　注)  1　従業者4人以上の事業所について集計。</t>
  </si>
  <si>
    <t>　　　　2　製造品出荷額等は、消費税等内国消費税を含んだ額。</t>
  </si>
  <si>
    <t>資料：埼玉県統計年鑑7-5(2)表</t>
  </si>
  <si>
    <t>2 市区町村別工業事業所数、従業者数及び製造品出荷額等（続き）</t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</si>
  <si>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2　事業所とは、一般的に工場、製作所、製造所あるいは加工所などと呼ばれているような、一区画を占めて主として製造</t>
    </r>
  </si>
  <si>
    <r>
      <t>　　</t>
    </r>
    <r>
      <rPr>
        <sz val="6"/>
        <rFont val="ＭＳ Ｐゴシック"/>
        <family val="3"/>
      </rPr>
      <t xml:space="preserve">  </t>
    </r>
    <r>
      <rPr>
        <sz val="11"/>
        <rFont val="ＭＳ Ｐゴシック"/>
        <family val="3"/>
      </rPr>
      <t>　　 又は加工を行っているものをいう。</t>
    </r>
  </si>
  <si>
    <r>
      <t>　　</t>
    </r>
    <r>
      <rPr>
        <sz val="6"/>
        <rFont val="ＭＳ Ｐゴシック"/>
        <family val="3"/>
      </rPr>
      <t xml:space="preserve">  </t>
    </r>
    <r>
      <rPr>
        <sz val="11"/>
        <rFont val="ＭＳ Ｐゴシック"/>
        <family val="3"/>
      </rPr>
      <t>　　 ない数値のため、総数と内訳の合計は一致しない。</t>
    </r>
  </si>
  <si>
    <r>
      <t>　　</t>
    </r>
    <r>
      <rPr>
        <sz val="6"/>
        <rFont val="ＭＳ Ｐゴシック"/>
        <family val="3"/>
      </rPr>
      <t xml:space="preserve">  </t>
    </r>
    <r>
      <rPr>
        <sz val="11"/>
        <rFont val="ＭＳ Ｐゴシック"/>
        <family val="3"/>
      </rPr>
      <t>　　 個人事業主・家族従業者は送出者を含む。なお、平成23年の従業者数の内訳には送出者を含み、総数は送出者を含ま</t>
    </r>
  </si>
  <si>
    <r>
      <t>　　　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　3　平成20～22年、24年の常用労働者には、別経営の事業所へ出向又は派遣している人（送出者）を含まない。ただし、</t>
    </r>
  </si>
  <si>
    <t>資料：埼玉県統計年鑑7-5表</t>
  </si>
  <si>
    <t>平成21年</t>
  </si>
  <si>
    <t>25・県計</t>
  </si>
  <si>
    <t>　西　　区</t>
  </si>
  <si>
    <t>　北　　区</t>
  </si>
  <si>
    <t>　大宮区</t>
  </si>
  <si>
    <t>　見沼区</t>
  </si>
  <si>
    <t>　中央区</t>
  </si>
  <si>
    <t>　桜　　区</t>
  </si>
  <si>
    <t>　浦和区</t>
  </si>
  <si>
    <t>　南　　区</t>
  </si>
  <si>
    <t>　緑　　区</t>
  </si>
  <si>
    <t>　緑　　区</t>
  </si>
  <si>
    <t>　南　　区</t>
  </si>
  <si>
    <t>　浦和区</t>
  </si>
  <si>
    <t>　桜　　区</t>
  </si>
  <si>
    <t>　中央区</t>
  </si>
  <si>
    <t>　見沼区</t>
  </si>
  <si>
    <t>　大宮区</t>
  </si>
  <si>
    <t>　北　　区</t>
  </si>
  <si>
    <t>　西　　区</t>
  </si>
  <si>
    <t>25・県計</t>
  </si>
  <si>
    <t>　　　 　4　平成23年については「経済センサス－活動調査　製造業に関する調査結果」（平成24年2月1日現在）</t>
  </si>
  <si>
    <t>　　  　　 をもとに集計。その他の年については、「工業統計調査」（各年12月31日現在）をもとに集計。</t>
  </si>
  <si>
    <t>　　　  3　平成23年については「経済センサス－活動調査　製造業に関する調査結果」（平成24年2月1日現在）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</si>
</sst>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0.0_ "/>
    <numFmt numFmtId="218" formatCode="#,##0.0"/>
    <numFmt numFmtId="219" formatCode="0.0E+00"/>
    <numFmt numFmtId="220" formatCode="0_ "/>
    <numFmt numFmtId="221" formatCode="#,##0.0;[Red]\-#,##0.0"/>
    <numFmt numFmtId="222" formatCode="[&lt;=999]000;[&lt;=99999]000\-00;000\-0000"/>
    <numFmt numFmtId="223" formatCode="#,##0.0_ "/>
    <numFmt numFmtId="224" formatCode="#,##0.00_ "/>
    <numFmt numFmtId="225" formatCode="#,##0.0_);[Red]\(#,##0.0\)"/>
    <numFmt numFmtId="226" formatCode="#,##0.00_);[Red]\(#,##0.00\)"/>
    <numFmt numFmtId="227" formatCode="#,##0_ ;[Red]\-#,##0\ "/>
    <numFmt numFmtId="228" formatCode="0.0%"/>
    <numFmt numFmtId="229" formatCode="#,##0.0_ ;[Red]\-#,##0.0\ "/>
    <numFmt numFmtId="230" formatCode="#,##0;\-#,##0;\-"/>
    <numFmt numFmtId="231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i/>
      <sz val="11"/>
      <name val="ＭＳ Ｐゴシック"/>
      <family val="3"/>
    </font>
    <font>
      <b/>
      <sz val="9.5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 wrapText="1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1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8" fontId="3" fillId="0" borderId="0" xfId="49" applyFont="1" applyAlignment="1">
      <alignment horizontal="left" indent="1"/>
    </xf>
    <xf numFmtId="38" fontId="3" fillId="0" borderId="0" xfId="49" applyFont="1" applyAlignment="1">
      <alignment/>
    </xf>
    <xf numFmtId="38" fontId="0" fillId="0" borderId="0" xfId="49" applyAlignment="1">
      <alignment/>
    </xf>
    <xf numFmtId="38" fontId="0" fillId="0" borderId="11" xfId="49" applyBorder="1" applyAlignment="1">
      <alignment/>
    </xf>
    <xf numFmtId="38" fontId="0" fillId="0" borderId="11" xfId="49" applyBorder="1" applyAlignment="1">
      <alignment/>
    </xf>
    <xf numFmtId="38" fontId="0" fillId="0" borderId="0" xfId="49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Border="1" applyAlignment="1">
      <alignment horizontal="center" vertical="center"/>
    </xf>
    <xf numFmtId="38" fontId="0" fillId="0" borderId="12" xfId="49" applyFont="1" applyBorder="1" applyAlignment="1">
      <alignment horizontal="center" vertical="center" wrapText="1"/>
    </xf>
    <xf numFmtId="38" fontId="0" fillId="0" borderId="13" xfId="49" applyBorder="1" applyAlignment="1">
      <alignment/>
    </xf>
    <xf numFmtId="217" fontId="0" fillId="0" borderId="0" xfId="49" applyNumberFormat="1" applyFont="1" applyAlignment="1">
      <alignment vertical="center"/>
    </xf>
    <xf numFmtId="229" fontId="0" fillId="0" borderId="0" xfId="49" applyNumberFormat="1" applyFont="1" applyFill="1" applyAlignment="1">
      <alignment horizontal="right"/>
    </xf>
    <xf numFmtId="38" fontId="0" fillId="0" borderId="0" xfId="49" applyFont="1" applyAlignment="1">
      <alignment horizontal="right"/>
    </xf>
    <xf numFmtId="229" fontId="0" fillId="0" borderId="0" xfId="49" applyNumberFormat="1" applyFont="1" applyFill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4" xfId="49" applyBorder="1" applyAlignment="1">
      <alignment/>
    </xf>
    <xf numFmtId="229" fontId="0" fillId="0" borderId="0" xfId="49" applyNumberFormat="1" applyFont="1" applyFill="1" applyBorder="1" applyAlignment="1">
      <alignment vertical="center"/>
    </xf>
    <xf numFmtId="38" fontId="0" fillId="0" borderId="0" xfId="49" applyAlignment="1">
      <alignment horizontal="right"/>
    </xf>
    <xf numFmtId="38" fontId="0" fillId="0" borderId="11" xfId="49" applyBorder="1" applyAlignment="1">
      <alignment horizontal="right"/>
    </xf>
    <xf numFmtId="38" fontId="0" fillId="0" borderId="0" xfId="49" applyBorder="1" applyAlignment="1">
      <alignment horizontal="right"/>
    </xf>
    <xf numFmtId="0" fontId="6" fillId="0" borderId="0" xfId="0" applyFont="1" applyAlignment="1">
      <alignment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ill="1" applyBorder="1" applyAlignment="1">
      <alignment/>
    </xf>
    <xf numFmtId="38" fontId="0" fillId="0" borderId="13" xfId="49" applyFill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1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13" fontId="0" fillId="0" borderId="0" xfId="0" applyNumberFormat="1" applyAlignment="1">
      <alignment horizontal="right" vertical="center"/>
    </xf>
    <xf numFmtId="38" fontId="0" fillId="0" borderId="0" xfId="49" applyAlignment="1">
      <alignment horizontal="right" vertical="center"/>
    </xf>
    <xf numFmtId="38" fontId="3" fillId="0" borderId="0" xfId="49" applyFont="1" applyAlignment="1">
      <alignment horizontal="right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17" xfId="49" applyBorder="1" applyAlignment="1">
      <alignment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0" fillId="0" borderId="19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Alignment="1">
      <alignment horizontal="right"/>
    </xf>
    <xf numFmtId="38" fontId="6" fillId="0" borderId="20" xfId="49" applyFont="1" applyBorder="1" applyAlignment="1">
      <alignment horizontal="center" vertical="center" wrapText="1"/>
    </xf>
    <xf numFmtId="38" fontId="0" fillId="0" borderId="0" xfId="49" applyFont="1" applyFill="1" applyBorder="1" applyAlignment="1">
      <alignment/>
    </xf>
    <xf numFmtId="38" fontId="6" fillId="0" borderId="0" xfId="49" applyFont="1" applyBorder="1" applyAlignment="1">
      <alignment horizontal="right"/>
    </xf>
    <xf numFmtId="229" fontId="0" fillId="0" borderId="11" xfId="49" applyNumberFormat="1" applyFont="1" applyFill="1" applyBorder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11" fillId="0" borderId="0" xfId="49" applyFont="1" applyAlignment="1">
      <alignment vertical="center"/>
    </xf>
    <xf numFmtId="38" fontId="6" fillId="0" borderId="20" xfId="49" applyFont="1" applyBorder="1" applyAlignment="1">
      <alignment horizontal="center" vertical="center" shrinkToFit="1"/>
    </xf>
    <xf numFmtId="38" fontId="10" fillId="0" borderId="0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10" fillId="0" borderId="0" xfId="49" applyFont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right" vertical="center"/>
    </xf>
    <xf numFmtId="38" fontId="9" fillId="0" borderId="0" xfId="49" applyFont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38" fontId="13" fillId="33" borderId="21" xfId="49" applyFont="1" applyFill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vertical="center" wrapText="1"/>
    </xf>
    <xf numFmtId="38" fontId="0" fillId="0" borderId="0" xfId="49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8" fontId="10" fillId="0" borderId="0" xfId="49" applyFont="1" applyBorder="1" applyAlignment="1">
      <alignment horizontal="center" vertical="center" wrapText="1"/>
    </xf>
    <xf numFmtId="38" fontId="10" fillId="0" borderId="18" xfId="49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8" fillId="0" borderId="0" xfId="49" applyFont="1" applyBorder="1" applyAlignment="1">
      <alignment horizontal="distributed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0" fillId="0" borderId="14" xfId="49" applyFont="1" applyBorder="1" applyAlignment="1">
      <alignment horizontal="distributed" vertical="center"/>
    </xf>
    <xf numFmtId="38" fontId="8" fillId="0" borderId="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12" fillId="0" borderId="14" xfId="49" applyFont="1" applyBorder="1" applyAlignment="1">
      <alignment horizontal="distributed" vertical="center" wrapText="1"/>
    </xf>
    <xf numFmtId="38" fontId="2" fillId="0" borderId="14" xfId="49" applyFont="1" applyBorder="1" applyAlignment="1">
      <alignment horizontal="distributed" vertical="center" wrapText="1"/>
    </xf>
    <xf numFmtId="38" fontId="2" fillId="0" borderId="14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7" fillId="0" borderId="21" xfId="49" applyFont="1" applyBorder="1" applyAlignment="1">
      <alignment vertical="center"/>
    </xf>
    <xf numFmtId="38" fontId="2" fillId="0" borderId="18" xfId="49" applyFont="1" applyBorder="1" applyAlignment="1">
      <alignment horizontal="distributed" vertical="center"/>
    </xf>
    <xf numFmtId="38" fontId="8" fillId="33" borderId="21" xfId="49" applyFont="1" applyFill="1" applyBorder="1" applyAlignment="1">
      <alignment horizontal="right" vertical="center"/>
    </xf>
    <xf numFmtId="38" fontId="2" fillId="0" borderId="0" xfId="49" applyFont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8" fontId="0" fillId="0" borderId="14" xfId="49" applyFont="1" applyBorder="1" applyAlignment="1">
      <alignment horizontal="distributed" vertical="center"/>
    </xf>
    <xf numFmtId="38" fontId="6" fillId="0" borderId="14" xfId="49" applyFont="1" applyBorder="1" applyAlignment="1">
      <alignment horizontal="distributed" vertical="center"/>
    </xf>
    <xf numFmtId="38" fontId="0" fillId="0" borderId="14" xfId="49" applyFont="1" applyBorder="1" applyAlignment="1">
      <alignment vertical="center"/>
    </xf>
    <xf numFmtId="38" fontId="2" fillId="33" borderId="22" xfId="49" applyFont="1" applyFill="1" applyBorder="1" applyAlignment="1">
      <alignment horizontal="distributed" vertical="center"/>
    </xf>
    <xf numFmtId="38" fontId="10" fillId="0" borderId="0" xfId="49" applyFont="1" applyFill="1" applyAlignment="1">
      <alignment horizontal="right" vertical="center"/>
    </xf>
    <xf numFmtId="38" fontId="10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14" fillId="0" borderId="0" xfId="49" applyFont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horizontal="center" vertical="center" wrapText="1"/>
    </xf>
    <xf numFmtId="38" fontId="0" fillId="0" borderId="14" xfId="49" applyFont="1" applyBorder="1" applyAlignment="1">
      <alignment horizontal="distributed" vertical="center" wrapText="1"/>
    </xf>
    <xf numFmtId="38" fontId="6" fillId="0" borderId="0" xfId="49" applyFont="1" applyAlignment="1">
      <alignment horizontal="left"/>
    </xf>
    <xf numFmtId="38" fontId="6" fillId="0" borderId="0" xfId="49" applyFont="1" applyAlignment="1">
      <alignment horizontal="left" wrapText="1"/>
    </xf>
    <xf numFmtId="38" fontId="6" fillId="0" borderId="13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38" fontId="0" fillId="0" borderId="22" xfId="49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24" xfId="49" applyBorder="1" applyAlignment="1">
      <alignment horizontal="center" vertical="center" textRotation="255"/>
    </xf>
    <xf numFmtId="38" fontId="0" fillId="0" borderId="25" xfId="49" applyBorder="1" applyAlignment="1">
      <alignment horizontal="center" vertical="center" textRotation="255"/>
    </xf>
    <xf numFmtId="38" fontId="0" fillId="0" borderId="26" xfId="49" applyFont="1" applyBorder="1" applyAlignment="1">
      <alignment horizontal="distributed" vertical="center" indent="2"/>
    </xf>
    <xf numFmtId="38" fontId="0" fillId="0" borderId="27" xfId="49" applyBorder="1" applyAlignment="1">
      <alignment horizontal="distributed" vertical="center" indent="2"/>
    </xf>
    <xf numFmtId="38" fontId="0" fillId="0" borderId="28" xfId="49" applyBorder="1" applyAlignment="1">
      <alignment horizontal="distributed" vertical="center" indent="2"/>
    </xf>
    <xf numFmtId="38" fontId="6" fillId="0" borderId="0" xfId="49" applyFont="1" applyBorder="1" applyAlignment="1">
      <alignment horizontal="left" wrapText="1"/>
    </xf>
    <xf numFmtId="38" fontId="6" fillId="0" borderId="29" xfId="49" applyFont="1" applyBorder="1" applyAlignment="1">
      <alignment horizontal="center" vertical="center" wrapText="1"/>
    </xf>
    <xf numFmtId="38" fontId="6" fillId="0" borderId="30" xfId="49" applyFont="1" applyBorder="1" applyAlignment="1">
      <alignment vertical="center" wrapText="1"/>
    </xf>
    <xf numFmtId="38" fontId="6" fillId="0" borderId="31" xfId="49" applyFont="1" applyBorder="1" applyAlignment="1">
      <alignment horizontal="center" vertical="center" wrapText="1"/>
    </xf>
    <xf numFmtId="38" fontId="6" fillId="0" borderId="25" xfId="49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8" fontId="0" fillId="0" borderId="10" xfId="49" applyFont="1" applyBorder="1" applyAlignment="1">
      <alignment horizontal="right" vertical="center"/>
    </xf>
    <xf numFmtId="38" fontId="6" fillId="0" borderId="32" xfId="49" applyFont="1" applyBorder="1" applyAlignment="1">
      <alignment horizontal="center" vertical="center" wrapText="1"/>
    </xf>
    <xf numFmtId="38" fontId="6" fillId="0" borderId="15" xfId="49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19" customWidth="1"/>
    <col min="2" max="2" width="7.00390625" style="19" customWidth="1"/>
    <col min="3" max="3" width="7.625" style="19" customWidth="1"/>
    <col min="4" max="5" width="7.625" style="35" customWidth="1"/>
    <col min="6" max="6" width="11.375" style="19" customWidth="1"/>
    <col min="7" max="9" width="10.50390625" style="35" customWidth="1"/>
    <col min="10" max="10" width="10.875" style="19" customWidth="1"/>
    <col min="11" max="16384" width="9.00390625" style="19" customWidth="1"/>
  </cols>
  <sheetData>
    <row r="1" spans="1:9" s="11" customFormat="1" ht="13.5" customHeight="1">
      <c r="A1" s="10" t="s">
        <v>73</v>
      </c>
      <c r="D1" s="48"/>
      <c r="E1" s="48"/>
      <c r="G1" s="49"/>
      <c r="H1" s="48"/>
      <c r="I1" s="48"/>
    </row>
    <row r="2" spans="1:6" ht="17.25">
      <c r="A2" s="17" t="s">
        <v>74</v>
      </c>
      <c r="B2" s="18"/>
      <c r="C2" s="18"/>
      <c r="D2" s="50"/>
      <c r="E2" s="50"/>
      <c r="F2" s="18"/>
    </row>
    <row r="3" spans="1:10" ht="14.25" thickBot="1">
      <c r="A3" s="20"/>
      <c r="B3" s="20"/>
      <c r="C3" s="21"/>
      <c r="D3" s="36"/>
      <c r="E3" s="36"/>
      <c r="F3" s="22"/>
      <c r="G3" s="37"/>
      <c r="H3" s="37"/>
      <c r="J3" s="23" t="s">
        <v>75</v>
      </c>
    </row>
    <row r="4" spans="1:11" ht="18" customHeight="1">
      <c r="A4" s="126" t="s">
        <v>76</v>
      </c>
      <c r="B4" s="128" t="s">
        <v>77</v>
      </c>
      <c r="C4" s="130" t="s">
        <v>78</v>
      </c>
      <c r="D4" s="131"/>
      <c r="E4" s="132"/>
      <c r="F4" s="130" t="s">
        <v>79</v>
      </c>
      <c r="G4" s="131"/>
      <c r="H4" s="131"/>
      <c r="I4" s="132"/>
      <c r="J4" s="124" t="s">
        <v>80</v>
      </c>
      <c r="K4" s="22"/>
    </row>
    <row r="5" spans="1:11" ht="29.25" customHeight="1">
      <c r="A5" s="127"/>
      <c r="B5" s="129"/>
      <c r="C5" s="24" t="s">
        <v>81</v>
      </c>
      <c r="D5" s="24" t="s">
        <v>3</v>
      </c>
      <c r="E5" s="24" t="s">
        <v>4</v>
      </c>
      <c r="F5" s="24" t="s">
        <v>82</v>
      </c>
      <c r="G5" s="25" t="s">
        <v>99</v>
      </c>
      <c r="H5" s="25" t="s">
        <v>83</v>
      </c>
      <c r="I5" s="25" t="s">
        <v>84</v>
      </c>
      <c r="J5" s="125"/>
      <c r="K5" s="22"/>
    </row>
    <row r="6" spans="1:11" ht="16.5" customHeight="1">
      <c r="A6" s="64" t="s">
        <v>85</v>
      </c>
      <c r="B6" s="26">
        <v>36</v>
      </c>
      <c r="C6" s="19">
        <f aca="true" t="shared" si="0" ref="C6:C15">SUM(D6:E6)</f>
        <v>525</v>
      </c>
      <c r="D6" s="35">
        <v>333</v>
      </c>
      <c r="E6" s="35">
        <v>192</v>
      </c>
      <c r="F6" s="19">
        <f aca="true" t="shared" si="1" ref="F6:F12">SUM(G6:I6)</f>
        <v>120172</v>
      </c>
      <c r="G6" s="35">
        <v>106779</v>
      </c>
      <c r="H6" s="35">
        <v>12393</v>
      </c>
      <c r="I6" s="35">
        <v>1000</v>
      </c>
      <c r="J6" s="27">
        <v>144.9</v>
      </c>
      <c r="K6" s="28"/>
    </row>
    <row r="7" spans="1:10" ht="16.5" customHeight="1">
      <c r="A7" s="19">
        <v>42</v>
      </c>
      <c r="B7" s="26">
        <v>38</v>
      </c>
      <c r="C7" s="19">
        <f t="shared" si="0"/>
        <v>562</v>
      </c>
      <c r="D7" s="35">
        <v>364</v>
      </c>
      <c r="E7" s="35">
        <v>198</v>
      </c>
      <c r="F7" s="19">
        <f t="shared" si="1"/>
        <v>184773</v>
      </c>
      <c r="G7" s="35">
        <v>170230</v>
      </c>
      <c r="H7" s="35">
        <v>14543</v>
      </c>
      <c r="I7" s="29" t="s">
        <v>86</v>
      </c>
      <c r="J7" s="30">
        <f aca="true" t="shared" si="2" ref="J7:J51">F7/F6*100</f>
        <v>153.75711480211694</v>
      </c>
    </row>
    <row r="8" spans="1:10" ht="16.5" customHeight="1">
      <c r="A8" s="19">
        <v>43</v>
      </c>
      <c r="B8" s="26">
        <v>39</v>
      </c>
      <c r="C8" s="19">
        <f t="shared" si="0"/>
        <v>600</v>
      </c>
      <c r="D8" s="35">
        <v>383</v>
      </c>
      <c r="E8" s="35">
        <v>217</v>
      </c>
      <c r="F8" s="19">
        <f t="shared" si="1"/>
        <v>199147</v>
      </c>
      <c r="G8" s="35">
        <v>183068</v>
      </c>
      <c r="H8" s="35">
        <v>16079</v>
      </c>
      <c r="I8" s="29" t="s">
        <v>86</v>
      </c>
      <c r="J8" s="30">
        <f t="shared" si="2"/>
        <v>107.77927511054104</v>
      </c>
    </row>
    <row r="9" spans="1:10" ht="16.5" customHeight="1">
      <c r="A9" s="19">
        <v>44</v>
      </c>
      <c r="B9" s="26">
        <v>39</v>
      </c>
      <c r="C9" s="19">
        <f t="shared" si="0"/>
        <v>733</v>
      </c>
      <c r="D9" s="35">
        <v>469</v>
      </c>
      <c r="E9" s="35">
        <v>264</v>
      </c>
      <c r="F9" s="19">
        <f t="shared" si="1"/>
        <v>408215</v>
      </c>
      <c r="G9" s="35">
        <v>367941</v>
      </c>
      <c r="H9" s="35">
        <v>40274</v>
      </c>
      <c r="I9" s="29" t="s">
        <v>86</v>
      </c>
      <c r="J9" s="30">
        <f t="shared" si="2"/>
        <v>204.9817471516016</v>
      </c>
    </row>
    <row r="10" spans="1:10" ht="16.5" customHeight="1">
      <c r="A10" s="19">
        <v>45</v>
      </c>
      <c r="B10" s="26">
        <v>48</v>
      </c>
      <c r="C10" s="19">
        <f t="shared" si="0"/>
        <v>837</v>
      </c>
      <c r="D10" s="35">
        <v>485</v>
      </c>
      <c r="E10" s="35">
        <v>352</v>
      </c>
      <c r="F10" s="19">
        <f t="shared" si="1"/>
        <v>479236</v>
      </c>
      <c r="G10" s="35">
        <v>445058</v>
      </c>
      <c r="H10" s="35">
        <v>33963</v>
      </c>
      <c r="I10" s="35">
        <v>215</v>
      </c>
      <c r="J10" s="30">
        <f t="shared" si="2"/>
        <v>117.39793981112894</v>
      </c>
    </row>
    <row r="11" spans="1:10" ht="16.5" customHeight="1">
      <c r="A11" s="19">
        <v>46</v>
      </c>
      <c r="B11" s="26">
        <v>54</v>
      </c>
      <c r="C11" s="19">
        <f t="shared" si="0"/>
        <v>888</v>
      </c>
      <c r="D11" s="35">
        <v>571</v>
      </c>
      <c r="E11" s="35">
        <v>317</v>
      </c>
      <c r="F11" s="19">
        <f t="shared" si="1"/>
        <v>575919</v>
      </c>
      <c r="G11" s="35">
        <v>541173</v>
      </c>
      <c r="H11" s="35">
        <v>34586</v>
      </c>
      <c r="I11" s="35">
        <v>160</v>
      </c>
      <c r="J11" s="30">
        <f t="shared" si="2"/>
        <v>120.17440259079035</v>
      </c>
    </row>
    <row r="12" spans="1:10" ht="16.5" customHeight="1">
      <c r="A12" s="19">
        <v>47</v>
      </c>
      <c r="B12" s="26">
        <v>71</v>
      </c>
      <c r="C12" s="19">
        <f t="shared" si="0"/>
        <v>1154</v>
      </c>
      <c r="D12" s="35">
        <v>667</v>
      </c>
      <c r="E12" s="35">
        <v>487</v>
      </c>
      <c r="F12" s="19">
        <f t="shared" si="1"/>
        <v>713992</v>
      </c>
      <c r="G12" s="35">
        <v>648301</v>
      </c>
      <c r="H12" s="35">
        <v>65591</v>
      </c>
      <c r="I12" s="35">
        <v>100</v>
      </c>
      <c r="J12" s="30">
        <f t="shared" si="2"/>
        <v>123.9743783413987</v>
      </c>
    </row>
    <row r="13" spans="1:10" ht="16.5" customHeight="1">
      <c r="A13" s="19">
        <v>48</v>
      </c>
      <c r="B13" s="26">
        <v>85</v>
      </c>
      <c r="C13" s="19">
        <f t="shared" si="0"/>
        <v>1247</v>
      </c>
      <c r="D13" s="35">
        <v>736</v>
      </c>
      <c r="E13" s="35">
        <v>511</v>
      </c>
      <c r="F13" s="19">
        <v>1008288</v>
      </c>
      <c r="G13" s="35">
        <v>902910</v>
      </c>
      <c r="H13" s="35">
        <v>105032</v>
      </c>
      <c r="I13" s="29" t="s">
        <v>86</v>
      </c>
      <c r="J13" s="30">
        <f t="shared" si="2"/>
        <v>141.21838900155743</v>
      </c>
    </row>
    <row r="14" spans="1:10" ht="16.5" customHeight="1">
      <c r="A14" s="19">
        <v>49</v>
      </c>
      <c r="B14" s="26">
        <v>86</v>
      </c>
      <c r="C14" s="19">
        <f t="shared" si="0"/>
        <v>1159</v>
      </c>
      <c r="D14" s="35">
        <v>664</v>
      </c>
      <c r="E14" s="35">
        <v>495</v>
      </c>
      <c r="F14" s="19">
        <f>SUM(G14:I14)</f>
        <v>1172902</v>
      </c>
      <c r="G14" s="35">
        <v>1016971</v>
      </c>
      <c r="H14" s="35">
        <v>155411</v>
      </c>
      <c r="I14" s="35">
        <v>520</v>
      </c>
      <c r="J14" s="30">
        <f t="shared" si="2"/>
        <v>116.32608937129075</v>
      </c>
    </row>
    <row r="15" spans="1:10" ht="16.5" customHeight="1">
      <c r="A15" s="19">
        <v>50</v>
      </c>
      <c r="B15" s="26">
        <v>84</v>
      </c>
      <c r="C15" s="19">
        <f t="shared" si="0"/>
        <v>1026</v>
      </c>
      <c r="D15" s="35">
        <v>626</v>
      </c>
      <c r="E15" s="35">
        <v>400</v>
      </c>
      <c r="F15" s="19">
        <f>SUM(G15:I15)</f>
        <v>1044414</v>
      </c>
      <c r="G15" s="35">
        <v>963640</v>
      </c>
      <c r="H15" s="35">
        <v>78560</v>
      </c>
      <c r="I15" s="35">
        <v>2214</v>
      </c>
      <c r="J15" s="30">
        <f t="shared" si="2"/>
        <v>89.04529108143733</v>
      </c>
    </row>
    <row r="16" spans="1:10" ht="16.5" customHeight="1">
      <c r="A16" s="19">
        <v>51</v>
      </c>
      <c r="B16" s="26">
        <v>83</v>
      </c>
      <c r="C16" s="19">
        <v>1116</v>
      </c>
      <c r="D16" s="35">
        <v>776</v>
      </c>
      <c r="E16" s="35">
        <v>440</v>
      </c>
      <c r="F16" s="19">
        <f>SUM(G16:I16)</f>
        <v>1397972</v>
      </c>
      <c r="G16" s="35">
        <v>1221929</v>
      </c>
      <c r="H16" s="35">
        <v>174313</v>
      </c>
      <c r="I16" s="35">
        <v>1730</v>
      </c>
      <c r="J16" s="30">
        <f t="shared" si="2"/>
        <v>133.85228463042432</v>
      </c>
    </row>
    <row r="17" spans="1:10" ht="16.5" customHeight="1">
      <c r="A17" s="19">
        <v>52</v>
      </c>
      <c r="B17" s="26">
        <v>79</v>
      </c>
      <c r="C17" s="19">
        <f aca="true" t="shared" si="3" ref="C17:C39">SUM(D17:E17)</f>
        <v>1037</v>
      </c>
      <c r="D17" s="35">
        <v>596</v>
      </c>
      <c r="E17" s="35">
        <v>441</v>
      </c>
      <c r="F17" s="19">
        <f>SUM(G17:I17)</f>
        <v>1394047</v>
      </c>
      <c r="G17" s="35">
        <v>1206732</v>
      </c>
      <c r="H17" s="35">
        <v>187304</v>
      </c>
      <c r="I17" s="35">
        <v>11</v>
      </c>
      <c r="J17" s="30">
        <f t="shared" si="2"/>
        <v>99.7192361506525</v>
      </c>
    </row>
    <row r="18" spans="1:10" ht="16.5" customHeight="1">
      <c r="A18" s="19">
        <v>53</v>
      </c>
      <c r="B18" s="26">
        <v>98</v>
      </c>
      <c r="C18" s="19">
        <f t="shared" si="3"/>
        <v>1194</v>
      </c>
      <c r="D18" s="35">
        <v>669</v>
      </c>
      <c r="E18" s="35">
        <v>525</v>
      </c>
      <c r="F18" s="19">
        <f>SUM(G18:I18)</f>
        <v>1523590</v>
      </c>
      <c r="G18" s="35">
        <v>1401296</v>
      </c>
      <c r="H18" s="35">
        <v>122131</v>
      </c>
      <c r="I18" s="35">
        <v>163</v>
      </c>
      <c r="J18" s="30">
        <f t="shared" si="2"/>
        <v>109.29258482676696</v>
      </c>
    </row>
    <row r="19" spans="1:10" ht="16.5" customHeight="1">
      <c r="A19" s="19">
        <v>54</v>
      </c>
      <c r="B19" s="26">
        <v>108</v>
      </c>
      <c r="C19" s="19">
        <f t="shared" si="3"/>
        <v>1269</v>
      </c>
      <c r="D19" s="35">
        <v>710</v>
      </c>
      <c r="E19" s="35">
        <v>559</v>
      </c>
      <c r="F19" s="19">
        <v>1875233</v>
      </c>
      <c r="G19" s="35">
        <v>1651548</v>
      </c>
      <c r="H19" s="35">
        <v>222407</v>
      </c>
      <c r="I19" s="35">
        <v>1110</v>
      </c>
      <c r="J19" s="30">
        <f t="shared" si="2"/>
        <v>123.079896822636</v>
      </c>
    </row>
    <row r="20" spans="1:10" ht="16.5" customHeight="1">
      <c r="A20" s="19">
        <v>55</v>
      </c>
      <c r="B20" s="26">
        <v>114</v>
      </c>
      <c r="C20" s="19">
        <f t="shared" si="3"/>
        <v>1374</v>
      </c>
      <c r="D20" s="35">
        <v>741</v>
      </c>
      <c r="E20" s="35">
        <v>633</v>
      </c>
      <c r="F20" s="19">
        <v>2433576</v>
      </c>
      <c r="G20" s="35">
        <v>2153738</v>
      </c>
      <c r="H20" s="35">
        <v>278535</v>
      </c>
      <c r="I20" s="35">
        <v>1070</v>
      </c>
      <c r="J20" s="30">
        <f t="shared" si="2"/>
        <v>129.77459334386714</v>
      </c>
    </row>
    <row r="21" spans="1:10" ht="16.5" customHeight="1">
      <c r="A21" s="19">
        <v>56</v>
      </c>
      <c r="B21" s="26">
        <v>90</v>
      </c>
      <c r="C21" s="19">
        <f t="shared" si="3"/>
        <v>1433</v>
      </c>
      <c r="D21" s="35">
        <v>799</v>
      </c>
      <c r="E21" s="35">
        <v>634</v>
      </c>
      <c r="F21" s="19">
        <v>2575416</v>
      </c>
      <c r="G21" s="35">
        <v>2422060</v>
      </c>
      <c r="H21" s="35">
        <v>151148</v>
      </c>
      <c r="I21" s="35">
        <v>1058</v>
      </c>
      <c r="J21" s="30">
        <f t="shared" si="2"/>
        <v>105.82845984674405</v>
      </c>
    </row>
    <row r="22" spans="1:10" ht="16.5" customHeight="1">
      <c r="A22" s="19">
        <v>57</v>
      </c>
      <c r="B22" s="26">
        <v>87</v>
      </c>
      <c r="C22" s="19">
        <f t="shared" si="3"/>
        <v>1453</v>
      </c>
      <c r="D22" s="35">
        <v>827</v>
      </c>
      <c r="E22" s="35">
        <v>626</v>
      </c>
      <c r="F22" s="19">
        <v>2518493</v>
      </c>
      <c r="G22" s="35">
        <v>2313674</v>
      </c>
      <c r="H22" s="35">
        <v>202727</v>
      </c>
      <c r="I22" s="35">
        <v>1138</v>
      </c>
      <c r="J22" s="30">
        <f t="shared" si="2"/>
        <v>97.78975513082159</v>
      </c>
    </row>
    <row r="23" spans="1:10" ht="16.5" customHeight="1">
      <c r="A23" s="19">
        <v>58</v>
      </c>
      <c r="B23" s="26">
        <v>235</v>
      </c>
      <c r="C23" s="19">
        <f t="shared" si="3"/>
        <v>1917</v>
      </c>
      <c r="D23" s="35">
        <v>1032</v>
      </c>
      <c r="E23" s="35">
        <v>885</v>
      </c>
      <c r="F23" s="19">
        <f>SUM(G23:I23)</f>
        <v>2854161</v>
      </c>
      <c r="G23" s="35">
        <v>2566707</v>
      </c>
      <c r="H23" s="35">
        <v>285869</v>
      </c>
      <c r="I23" s="35">
        <v>1585</v>
      </c>
      <c r="J23" s="30">
        <f t="shared" si="2"/>
        <v>113.32812916295578</v>
      </c>
    </row>
    <row r="24" spans="1:10" ht="16.5" customHeight="1">
      <c r="A24" s="19">
        <v>59</v>
      </c>
      <c r="B24" s="26">
        <v>232</v>
      </c>
      <c r="C24" s="19">
        <f t="shared" si="3"/>
        <v>2004</v>
      </c>
      <c r="D24" s="35">
        <v>1107</v>
      </c>
      <c r="E24" s="35">
        <v>897</v>
      </c>
      <c r="F24" s="19">
        <f>SUM(G24:I24)</f>
        <v>3019523</v>
      </c>
      <c r="G24" s="35">
        <v>2722238</v>
      </c>
      <c r="H24" s="35">
        <v>296164</v>
      </c>
      <c r="I24" s="35">
        <v>1121</v>
      </c>
      <c r="J24" s="30">
        <f t="shared" si="2"/>
        <v>105.79371661234246</v>
      </c>
    </row>
    <row r="25" spans="1:10" ht="16.5" customHeight="1">
      <c r="A25" s="19">
        <v>60</v>
      </c>
      <c r="B25" s="26">
        <v>227</v>
      </c>
      <c r="C25" s="19">
        <f t="shared" si="3"/>
        <v>1966</v>
      </c>
      <c r="D25" s="35">
        <v>1071</v>
      </c>
      <c r="E25" s="35">
        <v>895</v>
      </c>
      <c r="F25" s="19">
        <v>2859805</v>
      </c>
      <c r="G25" s="35">
        <v>2640186</v>
      </c>
      <c r="H25" s="35">
        <v>215207</v>
      </c>
      <c r="I25" s="35">
        <v>4405</v>
      </c>
      <c r="J25" s="30">
        <f t="shared" si="2"/>
        <v>94.7104890408187</v>
      </c>
    </row>
    <row r="26" spans="1:10" ht="16.5" customHeight="1">
      <c r="A26" s="19">
        <v>61</v>
      </c>
      <c r="B26" s="26">
        <v>103</v>
      </c>
      <c r="C26" s="19">
        <f t="shared" si="3"/>
        <v>1603</v>
      </c>
      <c r="D26" s="35">
        <v>876</v>
      </c>
      <c r="E26" s="35">
        <v>727</v>
      </c>
      <c r="F26" s="19">
        <v>2273569</v>
      </c>
      <c r="G26" s="35">
        <v>2009999</v>
      </c>
      <c r="H26" s="35">
        <v>258592</v>
      </c>
      <c r="I26" s="35">
        <v>4955</v>
      </c>
      <c r="J26" s="30">
        <f t="shared" si="2"/>
        <v>79.50084009224405</v>
      </c>
    </row>
    <row r="27" spans="1:10" ht="16.5" customHeight="1">
      <c r="A27" s="19">
        <v>62</v>
      </c>
      <c r="B27" s="26">
        <v>104</v>
      </c>
      <c r="C27" s="19">
        <f t="shared" si="3"/>
        <v>1639</v>
      </c>
      <c r="D27" s="35">
        <v>921</v>
      </c>
      <c r="E27" s="35">
        <v>718</v>
      </c>
      <c r="F27" s="19">
        <v>2416254</v>
      </c>
      <c r="G27" s="35">
        <v>2123576</v>
      </c>
      <c r="H27" s="35">
        <v>279803</v>
      </c>
      <c r="I27" s="35">
        <v>8951</v>
      </c>
      <c r="J27" s="30">
        <f t="shared" si="2"/>
        <v>106.27581568890146</v>
      </c>
    </row>
    <row r="28" spans="1:10" ht="16.5" customHeight="1">
      <c r="A28" s="19">
        <v>63</v>
      </c>
      <c r="B28" s="26">
        <v>114</v>
      </c>
      <c r="C28" s="19">
        <f t="shared" si="3"/>
        <v>1692</v>
      </c>
      <c r="D28" s="35">
        <v>936</v>
      </c>
      <c r="E28" s="35">
        <v>756</v>
      </c>
      <c r="F28" s="19">
        <f>SUM(G28:I28)</f>
        <v>2513225</v>
      </c>
      <c r="G28" s="35">
        <v>2203643</v>
      </c>
      <c r="H28" s="35">
        <v>308625</v>
      </c>
      <c r="I28" s="35">
        <v>957</v>
      </c>
      <c r="J28" s="30">
        <f t="shared" si="2"/>
        <v>104.01327840533321</v>
      </c>
    </row>
    <row r="29" spans="1:10" ht="16.5" customHeight="1">
      <c r="A29" s="19" t="s">
        <v>87</v>
      </c>
      <c r="B29" s="26">
        <v>98</v>
      </c>
      <c r="C29" s="19">
        <f t="shared" si="3"/>
        <v>1575</v>
      </c>
      <c r="D29" s="35">
        <v>857</v>
      </c>
      <c r="E29" s="35">
        <v>718</v>
      </c>
      <c r="F29" s="19">
        <v>2737768</v>
      </c>
      <c r="G29" s="35">
        <v>2445140</v>
      </c>
      <c r="H29" s="35">
        <v>288388</v>
      </c>
      <c r="I29" s="35">
        <v>4071</v>
      </c>
      <c r="J29" s="30">
        <f t="shared" si="2"/>
        <v>108.93445672393041</v>
      </c>
    </row>
    <row r="30" spans="1:10" ht="16.5" customHeight="1">
      <c r="A30" s="19">
        <v>2</v>
      </c>
      <c r="B30" s="26">
        <v>105</v>
      </c>
      <c r="C30" s="19">
        <f t="shared" si="3"/>
        <v>1652</v>
      </c>
      <c r="D30" s="35">
        <v>893</v>
      </c>
      <c r="E30" s="35">
        <v>759</v>
      </c>
      <c r="F30" s="19">
        <v>3008647</v>
      </c>
      <c r="G30" s="35">
        <v>2723585</v>
      </c>
      <c r="H30" s="35">
        <v>271643</v>
      </c>
      <c r="I30" s="35">
        <v>13294</v>
      </c>
      <c r="J30" s="30">
        <f t="shared" si="2"/>
        <v>109.89415465444846</v>
      </c>
    </row>
    <row r="31" spans="1:10" ht="16.5" customHeight="1">
      <c r="A31" s="19">
        <v>3</v>
      </c>
      <c r="B31" s="26">
        <v>120</v>
      </c>
      <c r="C31" s="19">
        <f t="shared" si="3"/>
        <v>1887</v>
      </c>
      <c r="D31" s="35">
        <v>1000</v>
      </c>
      <c r="E31" s="35">
        <v>887</v>
      </c>
      <c r="F31" s="19">
        <v>3355040</v>
      </c>
      <c r="G31" s="35">
        <v>2989971</v>
      </c>
      <c r="H31" s="35">
        <v>344611</v>
      </c>
      <c r="I31" s="35">
        <v>20424</v>
      </c>
      <c r="J31" s="30">
        <f t="shared" si="2"/>
        <v>111.51324831394311</v>
      </c>
    </row>
    <row r="32" spans="1:10" ht="16.5" customHeight="1">
      <c r="A32" s="19">
        <v>4</v>
      </c>
      <c r="B32" s="26">
        <v>117</v>
      </c>
      <c r="C32" s="19">
        <f t="shared" si="3"/>
        <v>1951</v>
      </c>
      <c r="D32" s="35">
        <v>1001</v>
      </c>
      <c r="E32" s="35">
        <v>950</v>
      </c>
      <c r="F32" s="19">
        <f>SUM(G32:I32)</f>
        <v>3318186</v>
      </c>
      <c r="G32" s="35">
        <v>3015286</v>
      </c>
      <c r="H32" s="35">
        <v>289482</v>
      </c>
      <c r="I32" s="35">
        <v>13418</v>
      </c>
      <c r="J32" s="30">
        <f t="shared" si="2"/>
        <v>98.90153321569937</v>
      </c>
    </row>
    <row r="33" spans="1:10" ht="16.5" customHeight="1">
      <c r="A33" s="19">
        <v>5</v>
      </c>
      <c r="B33" s="26">
        <v>120</v>
      </c>
      <c r="C33" s="19">
        <f t="shared" si="3"/>
        <v>1889</v>
      </c>
      <c r="D33" s="35">
        <v>959</v>
      </c>
      <c r="E33" s="35">
        <v>930</v>
      </c>
      <c r="F33" s="19">
        <f>SUM(G33:I33)</f>
        <v>3034670</v>
      </c>
      <c r="G33" s="35">
        <v>2787455</v>
      </c>
      <c r="H33" s="35">
        <v>236091</v>
      </c>
      <c r="I33" s="35">
        <v>11124</v>
      </c>
      <c r="J33" s="30">
        <f t="shared" si="2"/>
        <v>91.45569295994859</v>
      </c>
    </row>
    <row r="34" spans="1:10" ht="16.5" customHeight="1">
      <c r="A34" s="19">
        <v>6</v>
      </c>
      <c r="B34" s="26">
        <v>104</v>
      </c>
      <c r="C34" s="19">
        <f t="shared" si="3"/>
        <v>1693</v>
      </c>
      <c r="D34" s="35">
        <v>898</v>
      </c>
      <c r="E34" s="35">
        <v>795</v>
      </c>
      <c r="F34" s="19">
        <f>SUM(G34:I34)</f>
        <v>2530142</v>
      </c>
      <c r="G34" s="35">
        <v>2241808</v>
      </c>
      <c r="H34" s="35">
        <v>251375</v>
      </c>
      <c r="I34" s="35">
        <v>36959</v>
      </c>
      <c r="J34" s="30">
        <f t="shared" si="2"/>
        <v>83.3745349576725</v>
      </c>
    </row>
    <row r="35" spans="1:10" ht="16.5" customHeight="1">
      <c r="A35" s="19">
        <v>7</v>
      </c>
      <c r="B35" s="26">
        <v>110</v>
      </c>
      <c r="C35" s="19">
        <f t="shared" si="3"/>
        <v>1667</v>
      </c>
      <c r="D35" s="35">
        <v>914</v>
      </c>
      <c r="E35" s="35">
        <v>753</v>
      </c>
      <c r="F35" s="19">
        <f>SUM(G35:I35)</f>
        <v>2638148</v>
      </c>
      <c r="G35" s="35">
        <v>2265464</v>
      </c>
      <c r="H35" s="35">
        <v>336519</v>
      </c>
      <c r="I35" s="35">
        <v>36165</v>
      </c>
      <c r="J35" s="30">
        <f t="shared" si="2"/>
        <v>104.26877226653681</v>
      </c>
    </row>
    <row r="36" spans="1:10" ht="16.5" customHeight="1">
      <c r="A36" s="19">
        <v>8</v>
      </c>
      <c r="B36" s="26">
        <v>99</v>
      </c>
      <c r="C36" s="19">
        <f t="shared" si="3"/>
        <v>1576</v>
      </c>
      <c r="D36" s="35">
        <v>847</v>
      </c>
      <c r="E36" s="35">
        <v>729</v>
      </c>
      <c r="F36" s="19">
        <f>SUM(G36:I36)</f>
        <v>2586973</v>
      </c>
      <c r="G36" s="35">
        <v>2236184</v>
      </c>
      <c r="H36" s="35">
        <v>321579</v>
      </c>
      <c r="I36" s="35">
        <v>29210</v>
      </c>
      <c r="J36" s="30">
        <f t="shared" si="2"/>
        <v>98.06019222575837</v>
      </c>
    </row>
    <row r="37" spans="1:10" ht="16.5" customHeight="1">
      <c r="A37" s="19">
        <v>9</v>
      </c>
      <c r="B37" s="26">
        <v>88</v>
      </c>
      <c r="C37" s="19">
        <f t="shared" si="3"/>
        <v>1379</v>
      </c>
      <c r="D37" s="35">
        <v>754</v>
      </c>
      <c r="E37" s="35">
        <v>625</v>
      </c>
      <c r="F37" s="19">
        <v>2340742</v>
      </c>
      <c r="G37" s="35">
        <v>2018467</v>
      </c>
      <c r="H37" s="35">
        <v>299017</v>
      </c>
      <c r="I37" s="35">
        <v>23213</v>
      </c>
      <c r="J37" s="30">
        <f t="shared" si="2"/>
        <v>90.48188751873329</v>
      </c>
    </row>
    <row r="38" spans="1:10" ht="16.5" customHeight="1">
      <c r="A38" s="22">
        <v>10</v>
      </c>
      <c r="B38" s="26">
        <v>111</v>
      </c>
      <c r="C38" s="22">
        <f t="shared" si="3"/>
        <v>1557</v>
      </c>
      <c r="D38" s="37">
        <v>838</v>
      </c>
      <c r="E38" s="37">
        <v>719</v>
      </c>
      <c r="F38" s="31">
        <v>2382722</v>
      </c>
      <c r="G38" s="39">
        <v>2057022</v>
      </c>
      <c r="H38" s="39">
        <v>304431</v>
      </c>
      <c r="I38" s="39">
        <v>21269</v>
      </c>
      <c r="J38" s="30">
        <f t="shared" si="2"/>
        <v>101.79344840225878</v>
      </c>
    </row>
    <row r="39" spans="1:13" ht="16.5" customHeight="1">
      <c r="A39" s="22">
        <v>11</v>
      </c>
      <c r="B39" s="26">
        <v>89</v>
      </c>
      <c r="C39" s="22">
        <f t="shared" si="3"/>
        <v>1384</v>
      </c>
      <c r="D39" s="37">
        <v>758</v>
      </c>
      <c r="E39" s="37">
        <v>626</v>
      </c>
      <c r="F39" s="31">
        <v>2321278</v>
      </c>
      <c r="G39" s="39">
        <v>1977331</v>
      </c>
      <c r="H39" s="39">
        <v>318170</v>
      </c>
      <c r="I39" s="39">
        <v>25777</v>
      </c>
      <c r="J39" s="30">
        <f t="shared" si="2"/>
        <v>97.42126861631361</v>
      </c>
      <c r="M39" s="32"/>
    </row>
    <row r="40" spans="1:13" s="22" customFormat="1" ht="16.5" customHeight="1">
      <c r="A40" s="22">
        <v>12</v>
      </c>
      <c r="B40" s="26">
        <v>103</v>
      </c>
      <c r="C40" s="22">
        <v>1415</v>
      </c>
      <c r="D40" s="37">
        <v>775</v>
      </c>
      <c r="E40" s="37">
        <v>640</v>
      </c>
      <c r="F40" s="31">
        <v>2572901</v>
      </c>
      <c r="G40" s="39">
        <v>2195208</v>
      </c>
      <c r="H40" s="39">
        <v>351734</v>
      </c>
      <c r="I40" s="39">
        <v>25959</v>
      </c>
      <c r="J40" s="30">
        <f t="shared" si="2"/>
        <v>110.83984770458342</v>
      </c>
      <c r="L40" s="19"/>
      <c r="M40" s="31"/>
    </row>
    <row r="41" spans="1:13" ht="16.5" customHeight="1">
      <c r="A41" s="33">
        <v>13</v>
      </c>
      <c r="B41" s="26">
        <v>86</v>
      </c>
      <c r="C41" s="22">
        <v>1264</v>
      </c>
      <c r="D41" s="37">
        <v>719</v>
      </c>
      <c r="E41" s="37">
        <v>545</v>
      </c>
      <c r="F41" s="31">
        <v>2464367</v>
      </c>
      <c r="G41" s="39">
        <v>2153049</v>
      </c>
      <c r="H41" s="39">
        <v>287920</v>
      </c>
      <c r="I41" s="39">
        <v>23398</v>
      </c>
      <c r="J41" s="30">
        <f t="shared" si="2"/>
        <v>95.78164880809639</v>
      </c>
      <c r="M41" s="32"/>
    </row>
    <row r="42" spans="1:13" ht="16.5" customHeight="1">
      <c r="A42" s="33">
        <v>14</v>
      </c>
      <c r="B42" s="26">
        <v>76</v>
      </c>
      <c r="C42" s="22">
        <v>1054</v>
      </c>
      <c r="D42" s="39">
        <v>628</v>
      </c>
      <c r="E42" s="39">
        <v>426</v>
      </c>
      <c r="F42" s="31">
        <v>1895556</v>
      </c>
      <c r="G42" s="39">
        <v>1656065</v>
      </c>
      <c r="H42" s="39">
        <v>217473</v>
      </c>
      <c r="I42" s="39">
        <v>22018</v>
      </c>
      <c r="J42" s="34">
        <f t="shared" si="2"/>
        <v>76.91857584523734</v>
      </c>
      <c r="M42" s="32"/>
    </row>
    <row r="43" spans="1:13" ht="16.5" customHeight="1">
      <c r="A43" s="33">
        <v>15</v>
      </c>
      <c r="B43" s="26">
        <v>87</v>
      </c>
      <c r="C43" s="22">
        <v>1096</v>
      </c>
      <c r="D43" s="39">
        <v>653</v>
      </c>
      <c r="E43" s="39">
        <v>443</v>
      </c>
      <c r="F43" s="31">
        <v>2276730</v>
      </c>
      <c r="G43" s="39">
        <v>2007528</v>
      </c>
      <c r="H43" s="39">
        <v>245358</v>
      </c>
      <c r="I43" s="39">
        <v>23844</v>
      </c>
      <c r="J43" s="34">
        <f t="shared" si="2"/>
        <v>120.10882295221033</v>
      </c>
      <c r="K43" s="32"/>
      <c r="L43" s="32"/>
      <c r="M43" s="32"/>
    </row>
    <row r="44" spans="1:13" ht="16.5" customHeight="1">
      <c r="A44" s="33">
        <v>16</v>
      </c>
      <c r="B44" s="26">
        <v>80</v>
      </c>
      <c r="C44" s="22">
        <v>1085</v>
      </c>
      <c r="D44" s="39">
        <v>655</v>
      </c>
      <c r="E44" s="39">
        <v>430</v>
      </c>
      <c r="F44" s="31">
        <v>2260745</v>
      </c>
      <c r="G44" s="39">
        <v>2080674</v>
      </c>
      <c r="H44" s="39">
        <v>144658</v>
      </c>
      <c r="I44" s="39">
        <v>35413</v>
      </c>
      <c r="J44" s="34">
        <f t="shared" si="2"/>
        <v>99.29789654460565</v>
      </c>
      <c r="K44" s="32"/>
      <c r="L44" s="32"/>
      <c r="M44" s="32"/>
    </row>
    <row r="45" spans="1:13" ht="16.5" customHeight="1">
      <c r="A45" s="33">
        <v>17</v>
      </c>
      <c r="B45" s="26">
        <v>81</v>
      </c>
      <c r="C45" s="22">
        <v>1059</v>
      </c>
      <c r="D45" s="39">
        <v>646</v>
      </c>
      <c r="E45" s="39">
        <v>413</v>
      </c>
      <c r="F45" s="31">
        <v>2218087</v>
      </c>
      <c r="G45" s="39">
        <v>1944846</v>
      </c>
      <c r="H45" s="39">
        <v>238586</v>
      </c>
      <c r="I45" s="39">
        <v>34655</v>
      </c>
      <c r="J45" s="34">
        <f t="shared" si="2"/>
        <v>98.11309988521482</v>
      </c>
      <c r="K45" s="32"/>
      <c r="L45" s="32"/>
      <c r="M45" s="32"/>
    </row>
    <row r="46" spans="1:13" ht="16.5" customHeight="1">
      <c r="A46" s="33">
        <v>18</v>
      </c>
      <c r="B46" s="41">
        <v>65</v>
      </c>
      <c r="C46" s="40">
        <v>959</v>
      </c>
      <c r="D46" s="39">
        <v>567</v>
      </c>
      <c r="E46" s="39">
        <v>392</v>
      </c>
      <c r="F46" s="31">
        <v>1991357</v>
      </c>
      <c r="G46" s="39">
        <v>1798465</v>
      </c>
      <c r="H46" s="39">
        <v>176039</v>
      </c>
      <c r="I46" s="39">
        <v>16853</v>
      </c>
      <c r="J46" s="34">
        <f t="shared" si="2"/>
        <v>89.77812863066237</v>
      </c>
      <c r="K46" s="32"/>
      <c r="L46" s="32"/>
      <c r="M46" s="32"/>
    </row>
    <row r="47" spans="1:13" ht="16.5" customHeight="1">
      <c r="A47" s="33">
        <v>19</v>
      </c>
      <c r="B47" s="41">
        <v>70</v>
      </c>
      <c r="C47" s="40">
        <v>1109</v>
      </c>
      <c r="D47" s="39">
        <v>673</v>
      </c>
      <c r="E47" s="39">
        <v>436</v>
      </c>
      <c r="F47" s="31">
        <v>2591851</v>
      </c>
      <c r="G47" s="39">
        <v>2382683</v>
      </c>
      <c r="H47" s="39">
        <v>174866</v>
      </c>
      <c r="I47" s="39">
        <v>18972</v>
      </c>
      <c r="J47" s="34">
        <f t="shared" si="2"/>
        <v>130.15501489687688</v>
      </c>
      <c r="K47" s="32"/>
      <c r="L47" s="32"/>
      <c r="M47" s="32"/>
    </row>
    <row r="48" spans="1:13" ht="16.5" customHeight="1">
      <c r="A48" s="22">
        <v>20</v>
      </c>
      <c r="B48" s="41">
        <v>71</v>
      </c>
      <c r="C48" s="40">
        <v>1000</v>
      </c>
      <c r="D48" s="39">
        <v>617</v>
      </c>
      <c r="E48" s="39">
        <v>383</v>
      </c>
      <c r="F48" s="31">
        <v>2420638</v>
      </c>
      <c r="G48" s="39">
        <v>2194964</v>
      </c>
      <c r="H48" s="39">
        <v>193844</v>
      </c>
      <c r="I48" s="39">
        <v>23897</v>
      </c>
      <c r="J48" s="34">
        <f t="shared" si="2"/>
        <v>93.39418045250287</v>
      </c>
      <c r="K48" s="32"/>
      <c r="L48" s="32"/>
      <c r="M48" s="32"/>
    </row>
    <row r="49" spans="1:13" ht="16.5" customHeight="1">
      <c r="A49" s="22">
        <v>21</v>
      </c>
      <c r="B49" s="41">
        <v>61</v>
      </c>
      <c r="C49" s="40">
        <v>910</v>
      </c>
      <c r="D49" s="39">
        <v>581</v>
      </c>
      <c r="E49" s="39">
        <v>329</v>
      </c>
      <c r="F49" s="31">
        <v>1835446</v>
      </c>
      <c r="G49" s="39">
        <v>1642496</v>
      </c>
      <c r="H49" s="39">
        <v>162610</v>
      </c>
      <c r="I49" s="39">
        <v>15943</v>
      </c>
      <c r="J49" s="34">
        <f t="shared" si="2"/>
        <v>75.82488583588294</v>
      </c>
      <c r="K49" s="32"/>
      <c r="L49" s="32"/>
      <c r="M49" s="32"/>
    </row>
    <row r="50" spans="1:13" ht="16.5" customHeight="1">
      <c r="A50" s="33">
        <v>22</v>
      </c>
      <c r="B50" s="40">
        <v>54</v>
      </c>
      <c r="C50" s="40">
        <v>837</v>
      </c>
      <c r="D50" s="39">
        <v>528</v>
      </c>
      <c r="E50" s="39">
        <v>309</v>
      </c>
      <c r="F50" s="31">
        <v>2002250</v>
      </c>
      <c r="G50" s="39">
        <v>1855519</v>
      </c>
      <c r="H50" s="39">
        <v>115150</v>
      </c>
      <c r="I50" s="39" t="s">
        <v>88</v>
      </c>
      <c r="J50" s="34">
        <f t="shared" si="2"/>
        <v>109.08792740293094</v>
      </c>
      <c r="K50" s="32"/>
      <c r="L50" s="32"/>
      <c r="M50" s="32"/>
    </row>
    <row r="51" spans="1:13" ht="16.5" customHeight="1">
      <c r="A51" s="33">
        <v>23</v>
      </c>
      <c r="B51" s="40">
        <v>65</v>
      </c>
      <c r="C51" s="40">
        <v>973</v>
      </c>
      <c r="D51" s="39">
        <v>622</v>
      </c>
      <c r="E51" s="39">
        <v>352</v>
      </c>
      <c r="F51" s="31">
        <v>2360297</v>
      </c>
      <c r="G51" s="39">
        <v>2203649</v>
      </c>
      <c r="H51" s="39">
        <v>102642</v>
      </c>
      <c r="I51" s="39">
        <v>13007</v>
      </c>
      <c r="J51" s="34">
        <f t="shared" si="2"/>
        <v>117.88223248845048</v>
      </c>
      <c r="K51" s="32"/>
      <c r="L51" s="32"/>
      <c r="M51" s="32"/>
    </row>
    <row r="52" spans="1:13" ht="16.5" customHeight="1">
      <c r="A52" s="33">
        <v>24</v>
      </c>
      <c r="B52" s="40">
        <v>54</v>
      </c>
      <c r="C52" s="40">
        <v>851</v>
      </c>
      <c r="D52" s="39">
        <v>524</v>
      </c>
      <c r="E52" s="39">
        <v>322</v>
      </c>
      <c r="F52" s="31">
        <v>2005997</v>
      </c>
      <c r="G52" s="39">
        <v>1869551</v>
      </c>
      <c r="H52" s="39">
        <v>107621</v>
      </c>
      <c r="I52" s="39">
        <v>28825</v>
      </c>
      <c r="J52" s="34">
        <v>84.9891772094783</v>
      </c>
      <c r="K52" s="32"/>
      <c r="L52" s="32"/>
      <c r="M52" s="32"/>
    </row>
    <row r="53" spans="1:13" ht="16.5" customHeight="1" thickBot="1">
      <c r="A53" s="53">
        <v>25</v>
      </c>
      <c r="B53" s="56">
        <v>54</v>
      </c>
      <c r="C53" s="57">
        <v>847</v>
      </c>
      <c r="D53" s="57">
        <v>508</v>
      </c>
      <c r="E53" s="57">
        <v>339</v>
      </c>
      <c r="F53" s="57">
        <v>1973571</v>
      </c>
      <c r="G53" s="57">
        <v>1840206</v>
      </c>
      <c r="H53" s="57">
        <v>95692</v>
      </c>
      <c r="I53" s="57">
        <v>37673</v>
      </c>
      <c r="J53" s="62">
        <f>F53/F52*100</f>
        <v>98.38354693451686</v>
      </c>
      <c r="K53" s="32"/>
      <c r="L53" s="32"/>
      <c r="M53" s="32"/>
    </row>
    <row r="54" spans="1:13" ht="12.75" customHeight="1">
      <c r="A54" s="63" t="s">
        <v>137</v>
      </c>
      <c r="B54" s="60"/>
      <c r="C54" s="60"/>
      <c r="D54" s="60"/>
      <c r="E54" s="60"/>
      <c r="F54" s="60"/>
      <c r="G54" s="60"/>
      <c r="H54" s="60"/>
      <c r="I54" s="60"/>
      <c r="J54" s="34"/>
      <c r="K54" s="32"/>
      <c r="L54" s="32"/>
      <c r="M54" s="32"/>
    </row>
    <row r="55" spans="1:10" ht="13.5">
      <c r="A55" s="61" t="s">
        <v>113</v>
      </c>
      <c r="B55" s="133" t="s">
        <v>119</v>
      </c>
      <c r="C55" s="133"/>
      <c r="D55" s="133"/>
      <c r="E55" s="133"/>
      <c r="F55" s="133"/>
      <c r="G55" s="133"/>
      <c r="H55" s="133"/>
      <c r="I55" s="133"/>
      <c r="J55" s="133"/>
    </row>
    <row r="56" spans="2:10" ht="13.5">
      <c r="B56" s="122" t="s">
        <v>114</v>
      </c>
      <c r="C56" s="122"/>
      <c r="D56" s="122"/>
      <c r="E56" s="122"/>
      <c r="F56" s="122"/>
      <c r="G56" s="122"/>
      <c r="H56" s="122"/>
      <c r="I56" s="122"/>
      <c r="J56" s="122"/>
    </row>
    <row r="57" spans="2:10" ht="13.5" customHeight="1">
      <c r="B57" s="123" t="s">
        <v>115</v>
      </c>
      <c r="C57" s="123"/>
      <c r="D57" s="123"/>
      <c r="E57" s="123"/>
      <c r="F57" s="123"/>
      <c r="G57" s="123"/>
      <c r="H57" s="123"/>
      <c r="I57" s="123"/>
      <c r="J57" s="123"/>
    </row>
    <row r="58" spans="2:10" ht="13.5" customHeight="1">
      <c r="B58" s="123" t="s">
        <v>116</v>
      </c>
      <c r="C58" s="123"/>
      <c r="D58" s="123"/>
      <c r="E58" s="123"/>
      <c r="F58" s="123"/>
      <c r="G58" s="123"/>
      <c r="H58" s="123"/>
      <c r="I58" s="123"/>
      <c r="J58" s="123"/>
    </row>
    <row r="59" spans="2:10" ht="13.5">
      <c r="B59" s="122" t="s">
        <v>117</v>
      </c>
      <c r="C59" s="122"/>
      <c r="D59" s="122"/>
      <c r="E59" s="122"/>
      <c r="F59" s="122"/>
      <c r="G59" s="122"/>
      <c r="H59" s="122"/>
      <c r="I59" s="122"/>
      <c r="J59" s="122"/>
    </row>
    <row r="60" spans="2:10" ht="13.5">
      <c r="B60" s="122" t="s">
        <v>118</v>
      </c>
      <c r="C60" s="122"/>
      <c r="D60" s="122"/>
      <c r="E60" s="122"/>
      <c r="F60" s="122"/>
      <c r="G60" s="122"/>
      <c r="H60" s="122"/>
      <c r="I60" s="122"/>
      <c r="J60" s="122"/>
    </row>
    <row r="61" ht="13.5">
      <c r="J61" s="58"/>
    </row>
  </sheetData>
  <sheetProtection/>
  <mergeCells count="11">
    <mergeCell ref="B58:J58"/>
    <mergeCell ref="B60:J60"/>
    <mergeCell ref="B59:J59"/>
    <mergeCell ref="B56:J56"/>
    <mergeCell ref="B57:J57"/>
    <mergeCell ref="J4:J5"/>
    <mergeCell ref="A4:A5"/>
    <mergeCell ref="B4:B5"/>
    <mergeCell ref="C4:E4"/>
    <mergeCell ref="F4:I4"/>
    <mergeCell ref="B55:J55"/>
  </mergeCells>
  <printOptions/>
  <pageMargins left="0.3937007874015748" right="0.3937007874015748" top="0.5905511811023623" bottom="0.5905511811023623" header="0.5118110236220472" footer="0.5118110236220472"/>
  <pageSetup firstPageNumber="70" useFirstPageNumber="1" fitToWidth="0" fitToHeight="1" horizontalDpi="600" verticalDpi="600" orientation="portrait" paperSize="9" scale="85" r:id="rId1"/>
  <headerFooter scaleWithDoc="0" alignWithMargins="0">
    <oddFooter>&amp;R&amp;A</oddFooter>
    <evenFooter>&amp;L&amp;A&amp;C－ &amp;P －</evenFooter>
  </headerFooter>
  <rowBreaks count="1" manualBreakCount="1">
    <brk id="60" max="255" man="1"/>
  </rowBreaks>
  <ignoredErrors>
    <ignoredError sqref="B6:F15 C19:C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40"/>
  <sheetViews>
    <sheetView showGridLines="0" zoomScaleSheetLayoutView="75" workbookViewId="0" topLeftCell="A1">
      <selection activeCell="A1" sqref="A1"/>
    </sheetView>
  </sheetViews>
  <sheetFormatPr defaultColWidth="12.625" defaultRowHeight="13.5"/>
  <cols>
    <col min="1" max="1" width="9.875" style="1" customWidth="1"/>
    <col min="2" max="2" width="8.375" style="1" customWidth="1"/>
    <col min="3" max="5" width="9.375" style="1" customWidth="1"/>
    <col min="6" max="9" width="8.375" style="1" customWidth="1"/>
    <col min="10" max="13" width="7.375" style="1" customWidth="1"/>
    <col min="14" max="14" width="3.625" style="1" customWidth="1"/>
    <col min="15" max="15" width="9.875" style="1" customWidth="1"/>
    <col min="16" max="16" width="8.375" style="1" customWidth="1"/>
    <col min="17" max="18" width="9.375" style="1" customWidth="1"/>
    <col min="19" max="23" width="8.375" style="1" customWidth="1"/>
    <col min="24" max="27" width="7.375" style="1" customWidth="1"/>
    <col min="28" max="28" width="3.625" style="1" customWidth="1"/>
    <col min="29" max="29" width="10.00390625" style="1" customWidth="1"/>
    <col min="30" max="33" width="11.00390625" style="65" customWidth="1"/>
    <col min="34" max="34" width="12.875" style="65" customWidth="1"/>
    <col min="35" max="35" width="12.75390625" style="65" customWidth="1"/>
    <col min="36" max="36" width="11.00390625" style="65" customWidth="1"/>
    <col min="37" max="37" width="10.875" style="65" customWidth="1"/>
    <col min="38" max="38" width="10.75390625" style="65" customWidth="1"/>
    <col min="39" max="39" width="3.625" style="1" customWidth="1"/>
    <col min="40" max="40" width="10.00390625" style="1" customWidth="1"/>
    <col min="41" max="44" width="11.00390625" style="65" customWidth="1"/>
    <col min="45" max="45" width="11.75390625" style="65" customWidth="1"/>
    <col min="46" max="46" width="11.875" style="65" customWidth="1"/>
    <col min="47" max="47" width="11.625" style="65" customWidth="1"/>
    <col min="48" max="48" width="11.00390625" style="65" customWidth="1"/>
    <col min="49" max="49" width="10.875" style="65" customWidth="1"/>
    <col min="50" max="16384" width="12.625" style="1" customWidth="1"/>
  </cols>
  <sheetData>
    <row r="1" spans="1:49" s="11" customFormat="1" ht="13.5" customHeight="1">
      <c r="A1" s="10" t="s">
        <v>73</v>
      </c>
      <c r="AC1" s="10" t="s">
        <v>73</v>
      </c>
      <c r="AD1" s="65"/>
      <c r="AE1" s="65"/>
      <c r="AF1" s="65"/>
      <c r="AG1" s="65"/>
      <c r="AH1" s="65"/>
      <c r="AI1" s="65"/>
      <c r="AJ1" s="65"/>
      <c r="AK1" s="65"/>
      <c r="AL1" s="65"/>
      <c r="AO1" s="65"/>
      <c r="AP1" s="65"/>
      <c r="AQ1" s="65"/>
      <c r="AR1" s="65"/>
      <c r="AS1" s="65"/>
      <c r="AT1" s="65"/>
      <c r="AU1" s="65"/>
      <c r="AV1" s="65"/>
      <c r="AW1" s="65"/>
    </row>
    <row r="2" spans="1:49" ht="17.25">
      <c r="A2" s="12" t="s">
        <v>120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P2" s="13"/>
      <c r="Q2" s="13"/>
      <c r="R2" s="13"/>
      <c r="S2" s="13"/>
      <c r="T2" s="13"/>
      <c r="U2" s="13"/>
      <c r="AC2" s="12" t="s">
        <v>131</v>
      </c>
      <c r="AD2" s="66"/>
      <c r="AE2" s="66"/>
      <c r="AF2" s="66"/>
      <c r="AG2" s="66"/>
      <c r="AH2" s="66"/>
      <c r="AI2" s="66"/>
      <c r="AJ2" s="66"/>
      <c r="AK2" s="66"/>
      <c r="AL2" s="66"/>
      <c r="AO2" s="66"/>
      <c r="AP2" s="66"/>
      <c r="AQ2" s="66"/>
      <c r="AR2" s="66"/>
      <c r="AS2" s="66"/>
      <c r="AT2" s="66"/>
      <c r="AU2" s="66"/>
      <c r="AV2" s="66"/>
      <c r="AW2" s="66"/>
    </row>
    <row r="3" spans="1:49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6"/>
      <c r="AD3" s="66"/>
      <c r="AE3" s="66"/>
      <c r="AF3" s="66"/>
      <c r="AG3" s="66"/>
      <c r="AH3" s="66"/>
      <c r="AI3" s="66"/>
      <c r="AJ3" s="66"/>
      <c r="AK3" s="66"/>
      <c r="AL3" s="66"/>
      <c r="AO3" s="66"/>
      <c r="AP3" s="66"/>
      <c r="AQ3" s="66"/>
      <c r="AR3" s="66"/>
      <c r="AS3" s="66"/>
      <c r="AT3" s="66"/>
      <c r="AU3" s="66"/>
      <c r="AV3" s="66"/>
      <c r="AW3" s="66"/>
    </row>
    <row r="4" spans="1:49" ht="14.25" customHeight="1" thickBot="1">
      <c r="A4" s="160" t="s">
        <v>108</v>
      </c>
      <c r="B4" s="161"/>
      <c r="C4" s="161"/>
      <c r="G4" s="2"/>
      <c r="I4" s="2"/>
      <c r="J4" s="2"/>
      <c r="K4" s="107"/>
      <c r="L4" s="107"/>
      <c r="M4" s="107" t="s">
        <v>109</v>
      </c>
      <c r="U4" s="2"/>
      <c r="W4" s="2"/>
      <c r="X4" s="105"/>
      <c r="Y4" s="106"/>
      <c r="Z4" s="106"/>
      <c r="AA4" s="2" t="s">
        <v>109</v>
      </c>
      <c r="AC4" s="160" t="s">
        <v>124</v>
      </c>
      <c r="AD4" s="161"/>
      <c r="AE4" s="161"/>
      <c r="AF4" s="67"/>
      <c r="AG4" s="67"/>
      <c r="AH4" s="67"/>
      <c r="AI4" s="67"/>
      <c r="AJ4" s="67"/>
      <c r="AK4" s="156" t="s">
        <v>112</v>
      </c>
      <c r="AL4" s="156"/>
      <c r="AN4" s="51"/>
      <c r="AO4" s="84"/>
      <c r="AP4" s="84"/>
      <c r="AQ4" s="84"/>
      <c r="AR4" s="84"/>
      <c r="AS4" s="84"/>
      <c r="AT4" s="84"/>
      <c r="AU4" s="84"/>
      <c r="AV4" s="156" t="s">
        <v>112</v>
      </c>
      <c r="AW4" s="156"/>
    </row>
    <row r="5" spans="1:49" s="3" customFormat="1" ht="14.25" customHeight="1" thickTop="1">
      <c r="A5" s="138" t="s">
        <v>0</v>
      </c>
      <c r="B5" s="138" t="s">
        <v>1</v>
      </c>
      <c r="C5" s="141" t="s">
        <v>121</v>
      </c>
      <c r="D5" s="142"/>
      <c r="E5" s="142"/>
      <c r="F5" s="142"/>
      <c r="G5" s="142"/>
      <c r="H5" s="142"/>
      <c r="I5" s="142"/>
      <c r="J5" s="142"/>
      <c r="K5" s="142"/>
      <c r="L5" s="143" t="s">
        <v>92</v>
      </c>
      <c r="M5" s="144"/>
      <c r="N5" s="42"/>
      <c r="O5" s="138" t="s">
        <v>2</v>
      </c>
      <c r="P5" s="138" t="s">
        <v>1</v>
      </c>
      <c r="Q5" s="141" t="s">
        <v>121</v>
      </c>
      <c r="R5" s="142"/>
      <c r="S5" s="142"/>
      <c r="T5" s="142"/>
      <c r="U5" s="142"/>
      <c r="V5" s="142"/>
      <c r="W5" s="142"/>
      <c r="X5" s="142"/>
      <c r="Y5" s="142"/>
      <c r="Z5" s="143" t="s">
        <v>92</v>
      </c>
      <c r="AA5" s="144"/>
      <c r="AC5" s="138" t="s">
        <v>0</v>
      </c>
      <c r="AD5" s="134" t="s">
        <v>100</v>
      </c>
      <c r="AE5" s="157"/>
      <c r="AF5" s="134" t="s">
        <v>101</v>
      </c>
      <c r="AG5" s="157"/>
      <c r="AH5" s="134" t="s">
        <v>125</v>
      </c>
      <c r="AI5" s="135"/>
      <c r="AJ5" s="135"/>
      <c r="AK5" s="135"/>
      <c r="AL5" s="135"/>
      <c r="AM5" s="42"/>
      <c r="AN5" s="138" t="s">
        <v>2</v>
      </c>
      <c r="AO5" s="134" t="s">
        <v>100</v>
      </c>
      <c r="AP5" s="157"/>
      <c r="AQ5" s="134" t="s">
        <v>101</v>
      </c>
      <c r="AR5" s="157"/>
      <c r="AS5" s="134" t="s">
        <v>125</v>
      </c>
      <c r="AT5" s="135"/>
      <c r="AU5" s="135"/>
      <c r="AV5" s="135"/>
      <c r="AW5" s="135"/>
    </row>
    <row r="6" spans="1:49" s="3" customFormat="1" ht="30" customHeight="1">
      <c r="A6" s="139"/>
      <c r="B6" s="139"/>
      <c r="C6" s="149" t="s">
        <v>93</v>
      </c>
      <c r="D6" s="151" t="s">
        <v>94</v>
      </c>
      <c r="E6" s="153"/>
      <c r="F6" s="153"/>
      <c r="G6" s="153"/>
      <c r="H6" s="153"/>
      <c r="I6" s="152"/>
      <c r="J6" s="154" t="s">
        <v>95</v>
      </c>
      <c r="K6" s="155"/>
      <c r="L6" s="145"/>
      <c r="M6" s="146"/>
      <c r="N6" s="42"/>
      <c r="O6" s="139"/>
      <c r="P6" s="139"/>
      <c r="Q6" s="149" t="s">
        <v>93</v>
      </c>
      <c r="R6" s="151" t="s">
        <v>94</v>
      </c>
      <c r="S6" s="153"/>
      <c r="T6" s="153"/>
      <c r="U6" s="153"/>
      <c r="V6" s="153"/>
      <c r="W6" s="152"/>
      <c r="X6" s="154" t="s">
        <v>95</v>
      </c>
      <c r="Y6" s="155"/>
      <c r="Z6" s="145"/>
      <c r="AA6" s="146"/>
      <c r="AC6" s="139"/>
      <c r="AD6" s="136" t="s">
        <v>102</v>
      </c>
      <c r="AE6" s="136" t="s">
        <v>103</v>
      </c>
      <c r="AF6" s="136" t="s">
        <v>102</v>
      </c>
      <c r="AG6" s="136" t="s">
        <v>103</v>
      </c>
      <c r="AH6" s="136" t="s">
        <v>104</v>
      </c>
      <c r="AI6" s="136" t="s">
        <v>126</v>
      </c>
      <c r="AJ6" s="136" t="s">
        <v>127</v>
      </c>
      <c r="AK6" s="158" t="s">
        <v>105</v>
      </c>
      <c r="AL6" s="159"/>
      <c r="AM6" s="42"/>
      <c r="AN6" s="139"/>
      <c r="AO6" s="136" t="s">
        <v>102</v>
      </c>
      <c r="AP6" s="136" t="s">
        <v>103</v>
      </c>
      <c r="AQ6" s="136" t="s">
        <v>102</v>
      </c>
      <c r="AR6" s="136" t="s">
        <v>103</v>
      </c>
      <c r="AS6" s="136" t="s">
        <v>104</v>
      </c>
      <c r="AT6" s="136" t="s">
        <v>126</v>
      </c>
      <c r="AU6" s="136" t="s">
        <v>127</v>
      </c>
      <c r="AV6" s="158" t="s">
        <v>105</v>
      </c>
      <c r="AW6" s="159"/>
    </row>
    <row r="7" spans="1:49" s="3" customFormat="1" ht="13.5" customHeight="1">
      <c r="A7" s="139"/>
      <c r="B7" s="139"/>
      <c r="C7" s="149"/>
      <c r="D7" s="151" t="s">
        <v>96</v>
      </c>
      <c r="E7" s="152"/>
      <c r="F7" s="151" t="s">
        <v>97</v>
      </c>
      <c r="G7" s="152"/>
      <c r="H7" s="151" t="s">
        <v>98</v>
      </c>
      <c r="I7" s="152"/>
      <c r="J7" s="148"/>
      <c r="K7" s="148"/>
      <c r="L7" s="147"/>
      <c r="M7" s="148"/>
      <c r="N7" s="42"/>
      <c r="O7" s="139"/>
      <c r="P7" s="139"/>
      <c r="Q7" s="149"/>
      <c r="R7" s="151" t="s">
        <v>96</v>
      </c>
      <c r="S7" s="152"/>
      <c r="T7" s="151" t="s">
        <v>97</v>
      </c>
      <c r="U7" s="152"/>
      <c r="V7" s="151" t="s">
        <v>98</v>
      </c>
      <c r="W7" s="152"/>
      <c r="X7" s="148"/>
      <c r="Y7" s="148"/>
      <c r="Z7" s="147"/>
      <c r="AA7" s="148"/>
      <c r="AC7" s="140"/>
      <c r="AD7" s="137"/>
      <c r="AE7" s="137"/>
      <c r="AF7" s="137"/>
      <c r="AG7" s="137"/>
      <c r="AH7" s="137"/>
      <c r="AI7" s="137"/>
      <c r="AJ7" s="137"/>
      <c r="AK7" s="59" t="s">
        <v>106</v>
      </c>
      <c r="AL7" s="68" t="s">
        <v>107</v>
      </c>
      <c r="AM7" s="42"/>
      <c r="AN7" s="140"/>
      <c r="AO7" s="137"/>
      <c r="AP7" s="137"/>
      <c r="AQ7" s="137"/>
      <c r="AR7" s="137"/>
      <c r="AS7" s="137"/>
      <c r="AT7" s="137"/>
      <c r="AU7" s="137"/>
      <c r="AV7" s="59" t="s">
        <v>106</v>
      </c>
      <c r="AW7" s="68" t="s">
        <v>107</v>
      </c>
    </row>
    <row r="8" spans="1:49" ht="13.5">
      <c r="A8" s="140"/>
      <c r="B8" s="140"/>
      <c r="C8" s="150"/>
      <c r="D8" s="43" t="s">
        <v>3</v>
      </c>
      <c r="E8" s="45" t="s">
        <v>4</v>
      </c>
      <c r="F8" s="44" t="s">
        <v>3</v>
      </c>
      <c r="G8" s="45" t="s">
        <v>4</v>
      </c>
      <c r="H8" s="44" t="s">
        <v>3</v>
      </c>
      <c r="I8" s="45" t="s">
        <v>4</v>
      </c>
      <c r="J8" s="44" t="s">
        <v>3</v>
      </c>
      <c r="K8" s="45" t="s">
        <v>4</v>
      </c>
      <c r="L8" s="44" t="s">
        <v>3</v>
      </c>
      <c r="M8" s="43" t="s">
        <v>4</v>
      </c>
      <c r="N8" s="42"/>
      <c r="O8" s="140"/>
      <c r="P8" s="140"/>
      <c r="Q8" s="150"/>
      <c r="R8" s="43" t="s">
        <v>3</v>
      </c>
      <c r="S8" s="45" t="s">
        <v>4</v>
      </c>
      <c r="T8" s="44" t="s">
        <v>3</v>
      </c>
      <c r="U8" s="45" t="s">
        <v>4</v>
      </c>
      <c r="V8" s="44" t="s">
        <v>3</v>
      </c>
      <c r="W8" s="45" t="s">
        <v>4</v>
      </c>
      <c r="X8" s="44" t="s">
        <v>3</v>
      </c>
      <c r="Y8" s="45" t="s">
        <v>4</v>
      </c>
      <c r="Z8" s="44" t="s">
        <v>3</v>
      </c>
      <c r="AA8" s="43" t="s">
        <v>4</v>
      </c>
      <c r="AB8" s="3"/>
      <c r="AC8" s="94" t="s">
        <v>138</v>
      </c>
      <c r="AD8" s="69">
        <v>38325020</v>
      </c>
      <c r="AE8" s="70">
        <v>41379265</v>
      </c>
      <c r="AF8" s="69">
        <v>34751070</v>
      </c>
      <c r="AG8" s="70">
        <v>31868348</v>
      </c>
      <c r="AH8" s="112">
        <v>1177476133</v>
      </c>
      <c r="AI8" s="70">
        <v>1089741177</v>
      </c>
      <c r="AJ8" s="70">
        <v>52025591</v>
      </c>
      <c r="AK8" s="72">
        <v>35709365</v>
      </c>
      <c r="AL8" s="70">
        <v>2817637</v>
      </c>
      <c r="AN8" s="92" t="s">
        <v>60</v>
      </c>
      <c r="AO8" s="76">
        <v>152748</v>
      </c>
      <c r="AP8" s="69">
        <v>101135</v>
      </c>
      <c r="AQ8" s="76">
        <v>127048</v>
      </c>
      <c r="AR8" s="69">
        <v>100989</v>
      </c>
      <c r="AS8" s="118">
        <v>11906239</v>
      </c>
      <c r="AT8" s="76">
        <v>9864051</v>
      </c>
      <c r="AU8" s="76">
        <v>1072130</v>
      </c>
      <c r="AV8" s="76">
        <v>970058</v>
      </c>
      <c r="AW8" s="76">
        <v>50110</v>
      </c>
    </row>
    <row r="9" spans="1:49" ht="13.5">
      <c r="A9" s="94" t="s">
        <v>138</v>
      </c>
      <c r="B9" s="90">
        <v>13607</v>
      </c>
      <c r="C9" s="87">
        <v>392013</v>
      </c>
      <c r="D9" s="91">
        <v>226583</v>
      </c>
      <c r="E9" s="91">
        <v>46735</v>
      </c>
      <c r="F9" s="91">
        <v>30206</v>
      </c>
      <c r="G9" s="91">
        <v>68122</v>
      </c>
      <c r="H9" s="91">
        <v>12191</v>
      </c>
      <c r="I9" s="91">
        <v>6853</v>
      </c>
      <c r="J9" s="87">
        <v>923</v>
      </c>
      <c r="K9" s="87">
        <v>400</v>
      </c>
      <c r="L9" s="91">
        <v>4384</v>
      </c>
      <c r="M9" s="91">
        <v>1651</v>
      </c>
      <c r="N9" s="65"/>
      <c r="O9" s="92" t="s">
        <v>60</v>
      </c>
      <c r="P9" s="91">
        <v>453</v>
      </c>
      <c r="Q9" s="90">
        <v>6161</v>
      </c>
      <c r="R9" s="91">
        <v>3212</v>
      </c>
      <c r="S9" s="91">
        <v>778</v>
      </c>
      <c r="T9" s="91">
        <v>622</v>
      </c>
      <c r="U9" s="91">
        <v>1328</v>
      </c>
      <c r="V9" s="91">
        <v>99</v>
      </c>
      <c r="W9" s="78">
        <v>71</v>
      </c>
      <c r="X9" s="91">
        <v>39</v>
      </c>
      <c r="Y9" s="91">
        <v>12</v>
      </c>
      <c r="Z9" s="91">
        <v>10</v>
      </c>
      <c r="AA9" s="91">
        <v>21</v>
      </c>
      <c r="AC9" s="108">
        <v>22</v>
      </c>
      <c r="AD9" s="69">
        <v>34297598</v>
      </c>
      <c r="AE9" s="70">
        <v>33037723</v>
      </c>
      <c r="AF9" s="69">
        <v>34467477</v>
      </c>
      <c r="AG9" s="70">
        <v>33382017</v>
      </c>
      <c r="AH9" s="112">
        <v>1285315534</v>
      </c>
      <c r="AI9" s="70">
        <v>1172782127</v>
      </c>
      <c r="AJ9" s="70">
        <v>51129838</v>
      </c>
      <c r="AK9" s="69">
        <v>61403569</v>
      </c>
      <c r="AL9" s="70">
        <v>3130702</v>
      </c>
      <c r="AN9" s="92" t="s">
        <v>61</v>
      </c>
      <c r="AO9" s="76">
        <v>250373</v>
      </c>
      <c r="AP9" s="69">
        <v>246057</v>
      </c>
      <c r="AQ9" s="76">
        <v>257584</v>
      </c>
      <c r="AR9" s="69">
        <v>227158</v>
      </c>
      <c r="AS9" s="118">
        <v>14129438</v>
      </c>
      <c r="AT9" s="76">
        <v>11689431</v>
      </c>
      <c r="AU9" s="76">
        <v>526157</v>
      </c>
      <c r="AV9" s="76">
        <v>1913850</v>
      </c>
      <c r="AW9" s="76">
        <v>365919</v>
      </c>
    </row>
    <row r="10" spans="1:49" ht="13.5">
      <c r="A10" s="108">
        <v>22</v>
      </c>
      <c r="B10" s="90">
        <v>12876</v>
      </c>
      <c r="C10" s="90">
        <v>393413</v>
      </c>
      <c r="D10" s="90">
        <v>224526</v>
      </c>
      <c r="E10" s="90">
        <v>45799</v>
      </c>
      <c r="F10" s="90">
        <v>31744</v>
      </c>
      <c r="G10" s="90">
        <v>68690</v>
      </c>
      <c r="H10" s="90">
        <v>13972</v>
      </c>
      <c r="I10" s="90">
        <v>7540</v>
      </c>
      <c r="J10" s="90">
        <v>777</v>
      </c>
      <c r="K10" s="90">
        <v>365</v>
      </c>
      <c r="L10" s="90">
        <v>5220</v>
      </c>
      <c r="M10" s="90">
        <v>1722</v>
      </c>
      <c r="N10" s="65"/>
      <c r="O10" s="92" t="s">
        <v>61</v>
      </c>
      <c r="P10" s="91">
        <v>67</v>
      </c>
      <c r="Q10" s="90">
        <v>3098</v>
      </c>
      <c r="R10" s="91">
        <v>2004</v>
      </c>
      <c r="S10" s="91">
        <v>256</v>
      </c>
      <c r="T10" s="91">
        <v>108</v>
      </c>
      <c r="U10" s="91">
        <v>366</v>
      </c>
      <c r="V10" s="91">
        <v>264</v>
      </c>
      <c r="W10" s="91">
        <v>95</v>
      </c>
      <c r="X10" s="91">
        <v>4</v>
      </c>
      <c r="Y10" s="91">
        <v>1</v>
      </c>
      <c r="Z10" s="91">
        <v>87</v>
      </c>
      <c r="AA10" s="91">
        <v>76</v>
      </c>
      <c r="AC10" s="108">
        <v>23</v>
      </c>
      <c r="AD10" s="69">
        <v>32719863</v>
      </c>
      <c r="AE10" s="69">
        <v>32690532</v>
      </c>
      <c r="AF10" s="69">
        <v>32311971</v>
      </c>
      <c r="AG10" s="69">
        <v>33718285</v>
      </c>
      <c r="AH10" s="113">
        <v>1214372076</v>
      </c>
      <c r="AI10" s="69">
        <v>1096542964</v>
      </c>
      <c r="AJ10" s="69">
        <v>60817600</v>
      </c>
      <c r="AK10" s="69">
        <v>57011512</v>
      </c>
      <c r="AL10" s="69">
        <v>2128604</v>
      </c>
      <c r="AN10" s="92" t="s">
        <v>64</v>
      </c>
      <c r="AO10" s="76">
        <v>207460</v>
      </c>
      <c r="AP10" s="69">
        <v>460333</v>
      </c>
      <c r="AQ10" s="76">
        <v>224474</v>
      </c>
      <c r="AR10" s="69">
        <v>441629</v>
      </c>
      <c r="AS10" s="118">
        <v>10853519</v>
      </c>
      <c r="AT10" s="76">
        <v>9676169</v>
      </c>
      <c r="AU10" s="76">
        <v>745888</v>
      </c>
      <c r="AV10" s="76">
        <v>431462</v>
      </c>
      <c r="AW10" s="76">
        <v>64206</v>
      </c>
    </row>
    <row r="11" spans="1:49" s="9" customFormat="1" ht="13.5">
      <c r="A11" s="108">
        <v>23</v>
      </c>
      <c r="B11" s="90">
        <v>13431</v>
      </c>
      <c r="C11" s="90">
        <v>380449</v>
      </c>
      <c r="D11" s="90">
        <v>220072</v>
      </c>
      <c r="E11" s="90">
        <v>45008</v>
      </c>
      <c r="F11" s="90">
        <v>32330</v>
      </c>
      <c r="G11" s="90">
        <v>63520</v>
      </c>
      <c r="H11" s="90">
        <v>14797</v>
      </c>
      <c r="I11" s="90">
        <v>7511</v>
      </c>
      <c r="J11" s="90">
        <v>906</v>
      </c>
      <c r="K11" s="90">
        <v>311</v>
      </c>
      <c r="L11" s="90">
        <v>9572</v>
      </c>
      <c r="M11" s="90">
        <v>5841</v>
      </c>
      <c r="N11" s="65"/>
      <c r="O11" s="92" t="s">
        <v>64</v>
      </c>
      <c r="P11" s="91">
        <v>101</v>
      </c>
      <c r="Q11" s="90">
        <v>5349</v>
      </c>
      <c r="R11" s="91">
        <v>2542</v>
      </c>
      <c r="S11" s="91">
        <v>477</v>
      </c>
      <c r="T11" s="91">
        <v>425</v>
      </c>
      <c r="U11" s="91">
        <v>1391</v>
      </c>
      <c r="V11" s="91">
        <v>354</v>
      </c>
      <c r="W11" s="91">
        <v>151</v>
      </c>
      <c r="X11" s="91">
        <v>6</v>
      </c>
      <c r="Y11" s="91">
        <v>3</v>
      </c>
      <c r="Z11" s="91">
        <v>73</v>
      </c>
      <c r="AA11" s="91">
        <v>51</v>
      </c>
      <c r="AB11" s="1"/>
      <c r="AC11" s="108">
        <v>24</v>
      </c>
      <c r="AD11" s="69">
        <v>33012639</v>
      </c>
      <c r="AE11" s="69">
        <v>34266009</v>
      </c>
      <c r="AF11" s="69">
        <v>31240355</v>
      </c>
      <c r="AG11" s="69">
        <v>34266287</v>
      </c>
      <c r="AH11" s="113">
        <v>1213933814</v>
      </c>
      <c r="AI11" s="69">
        <v>1087276685</v>
      </c>
      <c r="AJ11" s="69">
        <v>55601499</v>
      </c>
      <c r="AK11" s="69">
        <v>71055630</v>
      </c>
      <c r="AL11" s="69">
        <v>2970975</v>
      </c>
      <c r="AN11" s="92" t="s">
        <v>65</v>
      </c>
      <c r="AO11" s="76">
        <v>438530</v>
      </c>
      <c r="AP11" s="69">
        <v>244193</v>
      </c>
      <c r="AQ11" s="76">
        <v>502025</v>
      </c>
      <c r="AR11" s="69">
        <v>241477</v>
      </c>
      <c r="AS11" s="118">
        <v>8870389</v>
      </c>
      <c r="AT11" s="76">
        <v>8298679</v>
      </c>
      <c r="AU11" s="76">
        <v>191745</v>
      </c>
      <c r="AV11" s="76">
        <v>379965</v>
      </c>
      <c r="AW11" s="76">
        <v>2005</v>
      </c>
    </row>
    <row r="12" spans="1:49" ht="13.5">
      <c r="A12" s="108">
        <v>24</v>
      </c>
      <c r="B12" s="90">
        <v>12184</v>
      </c>
      <c r="C12" s="90">
        <v>372308</v>
      </c>
      <c r="D12" s="90">
        <v>213039</v>
      </c>
      <c r="E12" s="90">
        <v>42630</v>
      </c>
      <c r="F12" s="90">
        <v>31196</v>
      </c>
      <c r="G12" s="90">
        <v>64776</v>
      </c>
      <c r="H12" s="90">
        <v>12499</v>
      </c>
      <c r="I12" s="90">
        <v>7233</v>
      </c>
      <c r="J12" s="90">
        <v>670</v>
      </c>
      <c r="K12" s="90">
        <v>265</v>
      </c>
      <c r="L12" s="90">
        <v>7306</v>
      </c>
      <c r="M12" s="90">
        <v>2378</v>
      </c>
      <c r="N12" s="82"/>
      <c r="O12" s="92" t="s">
        <v>65</v>
      </c>
      <c r="P12" s="91">
        <v>90</v>
      </c>
      <c r="Q12" s="90">
        <v>2919</v>
      </c>
      <c r="R12" s="91">
        <v>1711</v>
      </c>
      <c r="S12" s="91">
        <v>320</v>
      </c>
      <c r="T12" s="91">
        <v>232</v>
      </c>
      <c r="U12" s="91">
        <v>476</v>
      </c>
      <c r="V12" s="91">
        <v>104</v>
      </c>
      <c r="W12" s="91">
        <v>72</v>
      </c>
      <c r="X12" s="91">
        <v>4</v>
      </c>
      <c r="Y12" s="91" t="s">
        <v>110</v>
      </c>
      <c r="Z12" s="91">
        <v>16</v>
      </c>
      <c r="AA12" s="91">
        <v>13</v>
      </c>
      <c r="AB12" s="9"/>
      <c r="AC12" s="94"/>
      <c r="AD12" s="73"/>
      <c r="AE12" s="73"/>
      <c r="AF12" s="73"/>
      <c r="AG12" s="73"/>
      <c r="AH12" s="114"/>
      <c r="AI12" s="73"/>
      <c r="AJ12" s="73"/>
      <c r="AK12" s="73"/>
      <c r="AL12" s="73"/>
      <c r="AN12" s="92" t="s">
        <v>66</v>
      </c>
      <c r="AO12" s="76">
        <v>317131</v>
      </c>
      <c r="AP12" s="70">
        <v>72312</v>
      </c>
      <c r="AQ12" s="76">
        <v>312087</v>
      </c>
      <c r="AR12" s="70">
        <v>65313</v>
      </c>
      <c r="AS12" s="118">
        <v>7262699</v>
      </c>
      <c r="AT12" s="70">
        <v>7118211</v>
      </c>
      <c r="AU12" s="70">
        <v>103288</v>
      </c>
      <c r="AV12" s="70">
        <v>41200</v>
      </c>
      <c r="AW12" s="71" t="s">
        <v>110</v>
      </c>
    </row>
    <row r="13" spans="1:49" ht="13.5">
      <c r="A13" s="9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65"/>
      <c r="O13" s="92" t="s">
        <v>66</v>
      </c>
      <c r="P13" s="91">
        <v>52</v>
      </c>
      <c r="Q13" s="87">
        <v>1888</v>
      </c>
      <c r="R13" s="87">
        <v>1110</v>
      </c>
      <c r="S13" s="87">
        <v>174</v>
      </c>
      <c r="T13" s="87">
        <v>174</v>
      </c>
      <c r="U13" s="91">
        <v>358</v>
      </c>
      <c r="V13" s="91">
        <v>41</v>
      </c>
      <c r="W13" s="87">
        <v>27</v>
      </c>
      <c r="X13" s="87">
        <v>3</v>
      </c>
      <c r="Y13" s="78">
        <v>1</v>
      </c>
      <c r="Z13" s="87">
        <v>16</v>
      </c>
      <c r="AA13" s="87">
        <v>86</v>
      </c>
      <c r="AC13" s="97" t="s">
        <v>158</v>
      </c>
      <c r="AD13" s="115">
        <v>31229418</v>
      </c>
      <c r="AE13" s="115">
        <v>34294208</v>
      </c>
      <c r="AF13" s="115">
        <v>31444147</v>
      </c>
      <c r="AG13" s="115">
        <v>33764767</v>
      </c>
      <c r="AH13" s="116">
        <v>1178770191</v>
      </c>
      <c r="AI13" s="115">
        <v>1074690604</v>
      </c>
      <c r="AJ13" s="115">
        <v>52322226</v>
      </c>
      <c r="AK13" s="115">
        <v>51757361</v>
      </c>
      <c r="AL13" s="115">
        <v>2857651</v>
      </c>
      <c r="AN13" s="92"/>
      <c r="AO13" s="69"/>
      <c r="AP13" s="85"/>
      <c r="AQ13" s="69"/>
      <c r="AR13" s="85"/>
      <c r="AS13" s="120"/>
      <c r="AT13" s="85"/>
      <c r="AU13" s="85"/>
      <c r="AV13" s="85"/>
      <c r="AW13" s="85"/>
    </row>
    <row r="14" spans="1:49" ht="13.5">
      <c r="A14" s="97" t="s">
        <v>139</v>
      </c>
      <c r="B14" s="93">
        <v>11868</v>
      </c>
      <c r="C14" s="93">
        <v>375408</v>
      </c>
      <c r="D14" s="93">
        <v>210405</v>
      </c>
      <c r="E14" s="93">
        <v>42168</v>
      </c>
      <c r="F14" s="93">
        <v>34406</v>
      </c>
      <c r="G14" s="93">
        <v>66083</v>
      </c>
      <c r="H14" s="93">
        <v>13721</v>
      </c>
      <c r="I14" s="93">
        <v>7792</v>
      </c>
      <c r="J14" s="93">
        <v>593</v>
      </c>
      <c r="K14" s="93">
        <v>240</v>
      </c>
      <c r="L14" s="93">
        <v>6069</v>
      </c>
      <c r="M14" s="93">
        <v>1752</v>
      </c>
      <c r="N14" s="65"/>
      <c r="O14" s="92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C14" s="97"/>
      <c r="AD14" s="72"/>
      <c r="AE14" s="74"/>
      <c r="AF14" s="72"/>
      <c r="AG14" s="74"/>
      <c r="AH14" s="117"/>
      <c r="AI14" s="75"/>
      <c r="AJ14" s="75"/>
      <c r="AK14" s="75"/>
      <c r="AL14" s="75"/>
      <c r="AN14" s="92" t="s">
        <v>67</v>
      </c>
      <c r="AO14" s="69">
        <v>391729</v>
      </c>
      <c r="AP14" s="71">
        <v>342888</v>
      </c>
      <c r="AQ14" s="69">
        <v>447084</v>
      </c>
      <c r="AR14" s="71">
        <v>320799</v>
      </c>
      <c r="AS14" s="118">
        <v>16065254</v>
      </c>
      <c r="AT14" s="76">
        <v>14326372</v>
      </c>
      <c r="AU14" s="76">
        <v>472275</v>
      </c>
      <c r="AV14" s="76">
        <v>1266607</v>
      </c>
      <c r="AW14" s="76">
        <v>680232</v>
      </c>
    </row>
    <row r="15" spans="1:49" ht="13.5">
      <c r="A15" s="97"/>
      <c r="B15" s="72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65"/>
      <c r="O15" s="92" t="s">
        <v>67</v>
      </c>
      <c r="P15" s="87">
        <v>143</v>
      </c>
      <c r="Q15" s="87">
        <v>5703</v>
      </c>
      <c r="R15" s="87">
        <v>3123</v>
      </c>
      <c r="S15" s="87">
        <v>639</v>
      </c>
      <c r="T15" s="87">
        <v>600</v>
      </c>
      <c r="U15" s="87">
        <v>1051</v>
      </c>
      <c r="V15" s="87">
        <v>205</v>
      </c>
      <c r="W15" s="87">
        <v>75</v>
      </c>
      <c r="X15" s="87">
        <v>9</v>
      </c>
      <c r="Y15" s="91">
        <v>1</v>
      </c>
      <c r="Z15" s="87">
        <v>6</v>
      </c>
      <c r="AA15" s="91">
        <v>3</v>
      </c>
      <c r="AC15" s="109" t="s">
        <v>8</v>
      </c>
      <c r="AD15" s="76">
        <v>2302113</v>
      </c>
      <c r="AE15" s="76">
        <v>1678618</v>
      </c>
      <c r="AF15" s="76">
        <v>2295499</v>
      </c>
      <c r="AG15" s="76">
        <v>1601195</v>
      </c>
      <c r="AH15" s="118">
        <v>73880796</v>
      </c>
      <c r="AI15" s="76">
        <v>67474861</v>
      </c>
      <c r="AJ15" s="76">
        <v>3451919</v>
      </c>
      <c r="AK15" s="76">
        <v>2954016</v>
      </c>
      <c r="AL15" s="76">
        <v>227767</v>
      </c>
      <c r="AN15" s="92" t="s">
        <v>69</v>
      </c>
      <c r="AO15" s="69">
        <v>86159</v>
      </c>
      <c r="AP15" s="70">
        <v>78418</v>
      </c>
      <c r="AQ15" s="69">
        <v>82885</v>
      </c>
      <c r="AR15" s="70">
        <v>75584</v>
      </c>
      <c r="AS15" s="118">
        <v>7607108</v>
      </c>
      <c r="AT15" s="70">
        <v>6666564</v>
      </c>
      <c r="AU15" s="70">
        <v>630432</v>
      </c>
      <c r="AV15" s="70">
        <v>310112</v>
      </c>
      <c r="AW15" s="76">
        <v>5848</v>
      </c>
    </row>
    <row r="16" spans="1:49" ht="13.5">
      <c r="A16" s="109" t="s">
        <v>8</v>
      </c>
      <c r="B16" s="91">
        <v>1015</v>
      </c>
      <c r="C16" s="91">
        <v>26795</v>
      </c>
      <c r="D16" s="91">
        <v>14446</v>
      </c>
      <c r="E16" s="91">
        <v>3301</v>
      </c>
      <c r="F16" s="91">
        <v>2478</v>
      </c>
      <c r="G16" s="91">
        <v>5357</v>
      </c>
      <c r="H16" s="91">
        <v>711</v>
      </c>
      <c r="I16" s="91">
        <v>416</v>
      </c>
      <c r="J16" s="91">
        <v>63</v>
      </c>
      <c r="K16" s="91">
        <v>23</v>
      </c>
      <c r="L16" s="91">
        <v>56</v>
      </c>
      <c r="M16" s="91">
        <v>59</v>
      </c>
      <c r="N16" s="65"/>
      <c r="O16" s="92" t="s">
        <v>69</v>
      </c>
      <c r="P16" s="87">
        <v>181</v>
      </c>
      <c r="Q16" s="87">
        <v>4026</v>
      </c>
      <c r="R16" s="87">
        <v>1909</v>
      </c>
      <c r="S16" s="87">
        <v>489</v>
      </c>
      <c r="T16" s="87">
        <v>436</v>
      </c>
      <c r="U16" s="87">
        <v>1142</v>
      </c>
      <c r="V16" s="87">
        <v>28</v>
      </c>
      <c r="W16" s="87">
        <v>12</v>
      </c>
      <c r="X16" s="87">
        <v>8</v>
      </c>
      <c r="Y16" s="87">
        <v>2</v>
      </c>
      <c r="Z16" s="87">
        <v>3</v>
      </c>
      <c r="AA16" s="87">
        <v>4</v>
      </c>
      <c r="AC16" s="109" t="s">
        <v>157</v>
      </c>
      <c r="AD16" s="76">
        <v>224786</v>
      </c>
      <c r="AE16" s="71">
        <v>257138</v>
      </c>
      <c r="AF16" s="76">
        <v>187002</v>
      </c>
      <c r="AG16" s="71">
        <v>291135</v>
      </c>
      <c r="AH16" s="112">
        <v>5439483</v>
      </c>
      <c r="AI16" s="71">
        <v>5179091</v>
      </c>
      <c r="AJ16" s="71">
        <v>180998</v>
      </c>
      <c r="AK16" s="71">
        <v>79394</v>
      </c>
      <c r="AL16" s="71">
        <v>14457</v>
      </c>
      <c r="AN16" s="94" t="s">
        <v>89</v>
      </c>
      <c r="AO16" s="69">
        <v>398122</v>
      </c>
      <c r="AP16" s="71">
        <v>226578</v>
      </c>
      <c r="AQ16" s="69">
        <v>364116</v>
      </c>
      <c r="AR16" s="71">
        <v>220278</v>
      </c>
      <c r="AS16" s="118">
        <v>9884094</v>
      </c>
      <c r="AT16" s="71">
        <v>9354447</v>
      </c>
      <c r="AU16" s="71">
        <v>333155</v>
      </c>
      <c r="AV16" s="71">
        <v>196492</v>
      </c>
      <c r="AW16" s="71">
        <v>16674</v>
      </c>
    </row>
    <row r="17" spans="1:49" ht="13.5">
      <c r="A17" s="109" t="s">
        <v>140</v>
      </c>
      <c r="B17" s="91">
        <v>86</v>
      </c>
      <c r="C17" s="78">
        <v>2227</v>
      </c>
      <c r="D17" s="78">
        <v>1124</v>
      </c>
      <c r="E17" s="78">
        <v>314</v>
      </c>
      <c r="F17" s="78">
        <v>254</v>
      </c>
      <c r="G17" s="78">
        <v>464</v>
      </c>
      <c r="H17" s="78">
        <v>22</v>
      </c>
      <c r="I17" s="78">
        <v>38</v>
      </c>
      <c r="J17" s="78">
        <v>7</v>
      </c>
      <c r="K17" s="78">
        <v>4</v>
      </c>
      <c r="L17" s="78" t="s">
        <v>110</v>
      </c>
      <c r="M17" s="78" t="s">
        <v>110</v>
      </c>
      <c r="N17" s="65"/>
      <c r="O17" s="94" t="s">
        <v>89</v>
      </c>
      <c r="P17" s="87">
        <v>106</v>
      </c>
      <c r="Q17" s="87">
        <v>4271</v>
      </c>
      <c r="R17" s="87">
        <v>2895</v>
      </c>
      <c r="S17" s="87">
        <v>478</v>
      </c>
      <c r="T17" s="87">
        <v>216</v>
      </c>
      <c r="U17" s="87">
        <v>464</v>
      </c>
      <c r="V17" s="87">
        <v>129</v>
      </c>
      <c r="W17" s="87">
        <v>80</v>
      </c>
      <c r="X17" s="87">
        <v>5</v>
      </c>
      <c r="Y17" s="87">
        <v>4</v>
      </c>
      <c r="Z17" s="87">
        <v>9</v>
      </c>
      <c r="AA17" s="87">
        <v>10</v>
      </c>
      <c r="AC17" s="109" t="s">
        <v>156</v>
      </c>
      <c r="AD17" s="76">
        <v>1033249</v>
      </c>
      <c r="AE17" s="71">
        <v>565300</v>
      </c>
      <c r="AF17" s="76">
        <v>1021341</v>
      </c>
      <c r="AG17" s="71">
        <v>466409</v>
      </c>
      <c r="AH17" s="112">
        <v>20658383</v>
      </c>
      <c r="AI17" s="71">
        <v>19668621</v>
      </c>
      <c r="AJ17" s="71">
        <v>584970</v>
      </c>
      <c r="AK17" s="71">
        <v>404792</v>
      </c>
      <c r="AL17" s="71">
        <v>107229</v>
      </c>
      <c r="AN17" s="92" t="s">
        <v>122</v>
      </c>
      <c r="AO17" s="71">
        <v>177953</v>
      </c>
      <c r="AP17" s="71">
        <v>42457</v>
      </c>
      <c r="AQ17" s="71">
        <v>198814</v>
      </c>
      <c r="AR17" s="71">
        <v>44879</v>
      </c>
      <c r="AS17" s="112">
        <v>4759175</v>
      </c>
      <c r="AT17" s="71">
        <v>3618595</v>
      </c>
      <c r="AU17" s="71">
        <v>857091</v>
      </c>
      <c r="AV17" s="71">
        <v>283489</v>
      </c>
      <c r="AW17" s="71">
        <v>5561</v>
      </c>
    </row>
    <row r="18" spans="1:49" ht="13.5">
      <c r="A18" s="109" t="s">
        <v>141</v>
      </c>
      <c r="B18" s="91">
        <v>93</v>
      </c>
      <c r="C18" s="78">
        <v>4714</v>
      </c>
      <c r="D18" s="78">
        <v>2277</v>
      </c>
      <c r="E18" s="78">
        <v>541</v>
      </c>
      <c r="F18" s="78">
        <v>571</v>
      </c>
      <c r="G18" s="78">
        <v>1140</v>
      </c>
      <c r="H18" s="78">
        <v>97</v>
      </c>
      <c r="I18" s="78">
        <v>86</v>
      </c>
      <c r="J18" s="78">
        <v>2</v>
      </c>
      <c r="K18" s="78" t="s">
        <v>110</v>
      </c>
      <c r="L18" s="78" t="s">
        <v>110</v>
      </c>
      <c r="M18" s="78">
        <v>2</v>
      </c>
      <c r="N18" s="65"/>
      <c r="O18" s="92" t="s">
        <v>122</v>
      </c>
      <c r="P18" s="87">
        <v>50</v>
      </c>
      <c r="Q18" s="87">
        <v>2276</v>
      </c>
      <c r="R18" s="87">
        <v>1248</v>
      </c>
      <c r="S18" s="87">
        <v>212</v>
      </c>
      <c r="T18" s="87">
        <v>271</v>
      </c>
      <c r="U18" s="87">
        <v>389</v>
      </c>
      <c r="V18" s="87">
        <v>84</v>
      </c>
      <c r="W18" s="87">
        <v>71</v>
      </c>
      <c r="X18" s="87">
        <v>1</v>
      </c>
      <c r="Y18" s="78" t="s">
        <v>110</v>
      </c>
      <c r="Z18" s="87">
        <v>2</v>
      </c>
      <c r="AA18" s="87">
        <v>16</v>
      </c>
      <c r="AC18" s="109" t="s">
        <v>155</v>
      </c>
      <c r="AD18" s="76">
        <v>26991</v>
      </c>
      <c r="AE18" s="71">
        <v>53196</v>
      </c>
      <c r="AF18" s="76">
        <v>27257</v>
      </c>
      <c r="AG18" s="71">
        <v>49354</v>
      </c>
      <c r="AH18" s="112">
        <v>829760</v>
      </c>
      <c r="AI18" s="71">
        <v>794356</v>
      </c>
      <c r="AJ18" s="71">
        <v>29616</v>
      </c>
      <c r="AK18" s="71">
        <v>5788</v>
      </c>
      <c r="AL18" s="71">
        <v>1111</v>
      </c>
      <c r="AN18" s="121"/>
      <c r="AO18" s="71"/>
      <c r="AP18" s="71"/>
      <c r="AQ18" s="71"/>
      <c r="AR18" s="71"/>
      <c r="AS18" s="112"/>
      <c r="AT18" s="71"/>
      <c r="AU18" s="71"/>
      <c r="AV18" s="71"/>
      <c r="AW18" s="71"/>
    </row>
    <row r="19" spans="1:49" ht="13.5">
      <c r="A19" s="109" t="s">
        <v>142</v>
      </c>
      <c r="B19" s="91">
        <v>34</v>
      </c>
      <c r="C19" s="78">
        <v>710</v>
      </c>
      <c r="D19" s="78">
        <v>351</v>
      </c>
      <c r="E19" s="78">
        <v>107</v>
      </c>
      <c r="F19" s="78">
        <v>68</v>
      </c>
      <c r="G19" s="78">
        <v>165</v>
      </c>
      <c r="H19" s="78">
        <v>11</v>
      </c>
      <c r="I19" s="78">
        <v>7</v>
      </c>
      <c r="J19" s="78">
        <v>1</v>
      </c>
      <c r="K19" s="78" t="s">
        <v>110</v>
      </c>
      <c r="L19" s="78">
        <v>1</v>
      </c>
      <c r="M19" s="78" t="s">
        <v>110</v>
      </c>
      <c r="N19" s="65"/>
      <c r="O19" s="95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C19" s="109" t="s">
        <v>154</v>
      </c>
      <c r="AD19" s="76">
        <v>127903</v>
      </c>
      <c r="AE19" s="71">
        <v>81612</v>
      </c>
      <c r="AF19" s="76">
        <v>147543</v>
      </c>
      <c r="AG19" s="71">
        <v>90967</v>
      </c>
      <c r="AH19" s="112">
        <v>3226923</v>
      </c>
      <c r="AI19" s="71">
        <v>2797566</v>
      </c>
      <c r="AJ19" s="71">
        <v>228987</v>
      </c>
      <c r="AK19" s="71">
        <v>200370</v>
      </c>
      <c r="AL19" s="71">
        <v>32680</v>
      </c>
      <c r="AN19" s="96" t="s">
        <v>72</v>
      </c>
      <c r="AO19" s="71"/>
      <c r="AP19" s="71"/>
      <c r="AQ19" s="71"/>
      <c r="AR19" s="71"/>
      <c r="AS19" s="112"/>
      <c r="AT19" s="71"/>
      <c r="AU19" s="71"/>
      <c r="AV19" s="71"/>
      <c r="AW19" s="71"/>
    </row>
    <row r="20" spans="1:49" ht="13.5">
      <c r="A20" s="109" t="s">
        <v>143</v>
      </c>
      <c r="B20" s="91">
        <v>83</v>
      </c>
      <c r="C20" s="78">
        <v>2573</v>
      </c>
      <c r="D20" s="78">
        <v>1286</v>
      </c>
      <c r="E20" s="78">
        <v>293</v>
      </c>
      <c r="F20" s="78">
        <v>236</v>
      </c>
      <c r="G20" s="78">
        <v>689</v>
      </c>
      <c r="H20" s="78">
        <v>28</v>
      </c>
      <c r="I20" s="78">
        <v>21</v>
      </c>
      <c r="J20" s="78">
        <v>13</v>
      </c>
      <c r="K20" s="78">
        <v>7</v>
      </c>
      <c r="L20" s="78">
        <v>2</v>
      </c>
      <c r="M20" s="78" t="s">
        <v>110</v>
      </c>
      <c r="N20" s="65"/>
      <c r="O20" s="96" t="s">
        <v>72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C20" s="109" t="s">
        <v>153</v>
      </c>
      <c r="AD20" s="76">
        <v>59419</v>
      </c>
      <c r="AE20" s="71">
        <v>87296</v>
      </c>
      <c r="AF20" s="76">
        <v>52883</v>
      </c>
      <c r="AG20" s="71">
        <v>87312</v>
      </c>
      <c r="AH20" s="112">
        <v>2902939</v>
      </c>
      <c r="AI20" s="71">
        <v>2752557</v>
      </c>
      <c r="AJ20" s="71">
        <v>113118</v>
      </c>
      <c r="AK20" s="71">
        <v>37264</v>
      </c>
      <c r="AL20" s="71">
        <v>18816</v>
      </c>
      <c r="AN20" s="92" t="s">
        <v>5</v>
      </c>
      <c r="AO20" s="71">
        <v>214150</v>
      </c>
      <c r="AP20" s="71">
        <v>429275</v>
      </c>
      <c r="AQ20" s="71">
        <v>265396</v>
      </c>
      <c r="AR20" s="71">
        <v>505485</v>
      </c>
      <c r="AS20" s="112">
        <v>8866580</v>
      </c>
      <c r="AT20" s="71">
        <v>8329195</v>
      </c>
      <c r="AU20" s="71">
        <v>380788</v>
      </c>
      <c r="AV20" s="71">
        <v>156597</v>
      </c>
      <c r="AW20" s="71">
        <v>4248</v>
      </c>
    </row>
    <row r="21" spans="1:49" ht="13.5">
      <c r="A21" s="109" t="s">
        <v>144</v>
      </c>
      <c r="B21" s="91">
        <v>60</v>
      </c>
      <c r="C21" s="78">
        <v>1444</v>
      </c>
      <c r="D21" s="78">
        <v>939</v>
      </c>
      <c r="E21" s="78">
        <v>155</v>
      </c>
      <c r="F21" s="78">
        <v>98</v>
      </c>
      <c r="G21" s="78">
        <v>196</v>
      </c>
      <c r="H21" s="78">
        <v>43</v>
      </c>
      <c r="I21" s="78">
        <v>10</v>
      </c>
      <c r="J21" s="78">
        <v>3</v>
      </c>
      <c r="K21" s="78" t="s">
        <v>110</v>
      </c>
      <c r="L21" s="78">
        <v>3</v>
      </c>
      <c r="M21" s="78" t="s">
        <v>110</v>
      </c>
      <c r="N21" s="65"/>
      <c r="O21" s="92" t="s">
        <v>5</v>
      </c>
      <c r="P21" s="87">
        <v>100</v>
      </c>
      <c r="Q21" s="87">
        <v>3487</v>
      </c>
      <c r="R21" s="87">
        <v>2130</v>
      </c>
      <c r="S21" s="87">
        <v>367</v>
      </c>
      <c r="T21" s="87">
        <v>232</v>
      </c>
      <c r="U21" s="87">
        <v>548</v>
      </c>
      <c r="V21" s="87">
        <v>112</v>
      </c>
      <c r="W21" s="87">
        <v>98</v>
      </c>
      <c r="X21" s="78" t="s">
        <v>110</v>
      </c>
      <c r="Y21" s="78" t="s">
        <v>110</v>
      </c>
      <c r="Z21" s="87">
        <v>1</v>
      </c>
      <c r="AA21" s="87">
        <v>5</v>
      </c>
      <c r="AC21" s="109" t="s">
        <v>152</v>
      </c>
      <c r="AD21" s="76">
        <v>161565</v>
      </c>
      <c r="AE21" s="71">
        <v>25966</v>
      </c>
      <c r="AF21" s="76">
        <v>189849</v>
      </c>
      <c r="AG21" s="71">
        <v>22466</v>
      </c>
      <c r="AH21" s="112">
        <v>6914153</v>
      </c>
      <c r="AI21" s="71">
        <v>4747755</v>
      </c>
      <c r="AJ21" s="71">
        <v>509568</v>
      </c>
      <c r="AK21" s="71">
        <v>1656830</v>
      </c>
      <c r="AL21" s="71">
        <v>3655</v>
      </c>
      <c r="AN21" s="94"/>
      <c r="AO21" s="71"/>
      <c r="AP21" s="71"/>
      <c r="AQ21" s="71"/>
      <c r="AR21" s="71"/>
      <c r="AS21" s="112"/>
      <c r="AT21" s="71"/>
      <c r="AU21" s="71"/>
      <c r="AV21" s="71"/>
      <c r="AW21" s="71"/>
    </row>
    <row r="22" spans="1:49" ht="13.5">
      <c r="A22" s="109" t="s">
        <v>145</v>
      </c>
      <c r="B22" s="91">
        <v>119</v>
      </c>
      <c r="C22" s="78">
        <v>2837</v>
      </c>
      <c r="D22" s="78">
        <v>1611</v>
      </c>
      <c r="E22" s="78">
        <v>328</v>
      </c>
      <c r="F22" s="78">
        <v>265</v>
      </c>
      <c r="G22" s="78">
        <v>477</v>
      </c>
      <c r="H22" s="78">
        <v>49</v>
      </c>
      <c r="I22" s="78">
        <v>104</v>
      </c>
      <c r="J22" s="78">
        <v>2</v>
      </c>
      <c r="K22" s="78">
        <v>1</v>
      </c>
      <c r="L22" s="78">
        <v>6</v>
      </c>
      <c r="M22" s="78" t="s">
        <v>110</v>
      </c>
      <c r="N22" s="65"/>
      <c r="O22" s="92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C22" s="109" t="s">
        <v>151</v>
      </c>
      <c r="AD22" s="76">
        <v>30568</v>
      </c>
      <c r="AE22" s="71">
        <v>52117</v>
      </c>
      <c r="AF22" s="76">
        <v>35233</v>
      </c>
      <c r="AG22" s="71">
        <v>54650</v>
      </c>
      <c r="AH22" s="112">
        <v>904306</v>
      </c>
      <c r="AI22" s="71">
        <v>823953</v>
      </c>
      <c r="AJ22" s="71">
        <v>55234</v>
      </c>
      <c r="AK22" s="71">
        <v>25119</v>
      </c>
      <c r="AL22" s="71">
        <v>2793</v>
      </c>
      <c r="AN22" s="97" t="s">
        <v>6</v>
      </c>
      <c r="AO22" s="71"/>
      <c r="AP22" s="71"/>
      <c r="AQ22" s="71"/>
      <c r="AR22" s="71"/>
      <c r="AS22" s="112"/>
      <c r="AT22" s="71"/>
      <c r="AU22" s="71"/>
      <c r="AV22" s="71"/>
      <c r="AW22" s="71"/>
    </row>
    <row r="23" spans="1:49" ht="13.5">
      <c r="A23" s="109" t="s">
        <v>146</v>
      </c>
      <c r="B23" s="91">
        <v>35</v>
      </c>
      <c r="C23" s="78">
        <v>583</v>
      </c>
      <c r="D23" s="78">
        <v>331</v>
      </c>
      <c r="E23" s="78">
        <v>91</v>
      </c>
      <c r="F23" s="78">
        <v>52</v>
      </c>
      <c r="G23" s="78">
        <v>107</v>
      </c>
      <c r="H23" s="78" t="s">
        <v>110</v>
      </c>
      <c r="I23" s="78" t="s">
        <v>110</v>
      </c>
      <c r="J23" s="78">
        <v>2</v>
      </c>
      <c r="K23" s="78" t="s">
        <v>110</v>
      </c>
      <c r="L23" s="78" t="s">
        <v>110</v>
      </c>
      <c r="M23" s="78">
        <v>46</v>
      </c>
      <c r="N23" s="65"/>
      <c r="O23" s="97" t="s">
        <v>6</v>
      </c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C23" s="109" t="s">
        <v>150</v>
      </c>
      <c r="AD23" s="76">
        <v>45834</v>
      </c>
      <c r="AE23" s="71">
        <v>324642</v>
      </c>
      <c r="AF23" s="76">
        <v>26708</v>
      </c>
      <c r="AG23" s="71">
        <v>291799</v>
      </c>
      <c r="AH23" s="112">
        <v>7849297</v>
      </c>
      <c r="AI23" s="71">
        <v>7311839</v>
      </c>
      <c r="AJ23" s="71">
        <v>405648</v>
      </c>
      <c r="AK23" s="71">
        <v>131810</v>
      </c>
      <c r="AL23" s="71">
        <v>30942</v>
      </c>
      <c r="AN23" s="92" t="s">
        <v>7</v>
      </c>
      <c r="AO23" s="71">
        <v>346227</v>
      </c>
      <c r="AP23" s="71">
        <v>354567</v>
      </c>
      <c r="AQ23" s="71">
        <v>389892</v>
      </c>
      <c r="AR23" s="71">
        <v>333508</v>
      </c>
      <c r="AS23" s="112">
        <v>17405606</v>
      </c>
      <c r="AT23" s="71">
        <v>14533378</v>
      </c>
      <c r="AU23" s="71">
        <v>908889</v>
      </c>
      <c r="AV23" s="71">
        <v>1963339</v>
      </c>
      <c r="AW23" s="71">
        <v>12885</v>
      </c>
    </row>
    <row r="24" spans="1:49" ht="13.5">
      <c r="A24" s="109" t="s">
        <v>147</v>
      </c>
      <c r="B24" s="91">
        <v>110</v>
      </c>
      <c r="C24" s="78">
        <v>2659</v>
      </c>
      <c r="D24" s="78">
        <v>1207</v>
      </c>
      <c r="E24" s="78">
        <v>398</v>
      </c>
      <c r="F24" s="78">
        <v>248</v>
      </c>
      <c r="G24" s="78">
        <v>484</v>
      </c>
      <c r="H24" s="78">
        <v>242</v>
      </c>
      <c r="I24" s="78">
        <v>72</v>
      </c>
      <c r="J24" s="78">
        <v>6</v>
      </c>
      <c r="K24" s="78">
        <v>2</v>
      </c>
      <c r="L24" s="78">
        <v>15</v>
      </c>
      <c r="M24" s="78" t="s">
        <v>110</v>
      </c>
      <c r="N24" s="65"/>
      <c r="O24" s="92" t="s">
        <v>7</v>
      </c>
      <c r="P24" s="87">
        <v>156</v>
      </c>
      <c r="Q24" s="87">
        <v>7286</v>
      </c>
      <c r="R24" s="87">
        <v>3983</v>
      </c>
      <c r="S24" s="87">
        <v>839</v>
      </c>
      <c r="T24" s="87">
        <v>844</v>
      </c>
      <c r="U24" s="87">
        <v>1337</v>
      </c>
      <c r="V24" s="87">
        <v>163</v>
      </c>
      <c r="W24" s="87">
        <v>120</v>
      </c>
      <c r="X24" s="78" t="s">
        <v>110</v>
      </c>
      <c r="Y24" s="91" t="s">
        <v>110</v>
      </c>
      <c r="Z24" s="87">
        <v>407</v>
      </c>
      <c r="AA24" s="87">
        <v>63</v>
      </c>
      <c r="AC24" s="109" t="s">
        <v>149</v>
      </c>
      <c r="AD24" s="76">
        <v>33419</v>
      </c>
      <c r="AE24" s="71">
        <v>7074</v>
      </c>
      <c r="AF24" s="76">
        <v>32737</v>
      </c>
      <c r="AG24" s="71">
        <v>7516</v>
      </c>
      <c r="AH24" s="112">
        <v>1809100</v>
      </c>
      <c r="AI24" s="71">
        <v>1622621</v>
      </c>
      <c r="AJ24" s="71">
        <v>92107</v>
      </c>
      <c r="AK24" s="71">
        <v>94372</v>
      </c>
      <c r="AL24" s="71">
        <v>1300</v>
      </c>
      <c r="AN24" s="92" t="s">
        <v>9</v>
      </c>
      <c r="AO24" s="71">
        <v>31280</v>
      </c>
      <c r="AP24" s="71">
        <v>66903</v>
      </c>
      <c r="AQ24" s="71">
        <v>31460</v>
      </c>
      <c r="AR24" s="71">
        <v>91123</v>
      </c>
      <c r="AS24" s="112">
        <v>2707528</v>
      </c>
      <c r="AT24" s="71">
        <v>2036585</v>
      </c>
      <c r="AU24" s="71">
        <v>71017</v>
      </c>
      <c r="AV24" s="71">
        <v>599926</v>
      </c>
      <c r="AW24" s="71">
        <v>166</v>
      </c>
    </row>
    <row r="25" spans="1:49" ht="13.5">
      <c r="A25" s="109" t="s">
        <v>148</v>
      </c>
      <c r="B25" s="91">
        <v>78</v>
      </c>
      <c r="C25" s="78">
        <v>950</v>
      </c>
      <c r="D25" s="78">
        <v>537</v>
      </c>
      <c r="E25" s="78">
        <v>162</v>
      </c>
      <c r="F25" s="78">
        <v>47</v>
      </c>
      <c r="G25" s="78">
        <v>173</v>
      </c>
      <c r="H25" s="78">
        <v>8</v>
      </c>
      <c r="I25" s="78">
        <v>17</v>
      </c>
      <c r="J25" s="78">
        <v>3</v>
      </c>
      <c r="K25" s="78">
        <v>3</v>
      </c>
      <c r="L25" s="78">
        <v>20</v>
      </c>
      <c r="M25" s="78">
        <v>10</v>
      </c>
      <c r="N25" s="65"/>
      <c r="O25" s="92" t="s">
        <v>9</v>
      </c>
      <c r="P25" s="87">
        <v>45</v>
      </c>
      <c r="Q25" s="87">
        <v>956</v>
      </c>
      <c r="R25" s="87">
        <v>469</v>
      </c>
      <c r="S25" s="87">
        <v>103</v>
      </c>
      <c r="T25" s="87">
        <v>76</v>
      </c>
      <c r="U25" s="87">
        <v>256</v>
      </c>
      <c r="V25" s="87">
        <v>24</v>
      </c>
      <c r="W25" s="87">
        <v>27</v>
      </c>
      <c r="X25" s="87">
        <v>1</v>
      </c>
      <c r="Y25" s="78" t="s">
        <v>110</v>
      </c>
      <c r="Z25" s="91">
        <v>4</v>
      </c>
      <c r="AA25" s="87">
        <v>3</v>
      </c>
      <c r="AC25" s="109" t="s">
        <v>90</v>
      </c>
      <c r="AD25" s="76">
        <v>558379</v>
      </c>
      <c r="AE25" s="71">
        <v>224277</v>
      </c>
      <c r="AF25" s="76">
        <v>574946</v>
      </c>
      <c r="AG25" s="71">
        <v>239587</v>
      </c>
      <c r="AH25" s="112">
        <v>23346452</v>
      </c>
      <c r="AI25" s="71">
        <v>21776502</v>
      </c>
      <c r="AJ25" s="71">
        <v>1251673</v>
      </c>
      <c r="AK25" s="71">
        <v>318277</v>
      </c>
      <c r="AL25" s="71">
        <v>14784</v>
      </c>
      <c r="AN25" s="92" t="s">
        <v>10</v>
      </c>
      <c r="AO25" s="71">
        <v>21687</v>
      </c>
      <c r="AP25" s="71">
        <v>9192</v>
      </c>
      <c r="AQ25" s="71">
        <v>15010</v>
      </c>
      <c r="AR25" s="71">
        <v>6810</v>
      </c>
      <c r="AS25" s="112">
        <v>735886</v>
      </c>
      <c r="AT25" s="71">
        <v>710530</v>
      </c>
      <c r="AU25" s="71">
        <v>17407</v>
      </c>
      <c r="AV25" s="71">
        <v>7949</v>
      </c>
      <c r="AW25" s="71" t="s">
        <v>110</v>
      </c>
    </row>
    <row r="26" spans="1:49" ht="13.5">
      <c r="A26" s="109" t="s">
        <v>90</v>
      </c>
      <c r="B26" s="91">
        <v>317</v>
      </c>
      <c r="C26" s="78">
        <v>8098</v>
      </c>
      <c r="D26" s="78">
        <v>4783</v>
      </c>
      <c r="E26" s="78">
        <v>912</v>
      </c>
      <c r="F26" s="78">
        <v>639</v>
      </c>
      <c r="G26" s="78">
        <v>1462</v>
      </c>
      <c r="H26" s="78">
        <v>211</v>
      </c>
      <c r="I26" s="78">
        <v>61</v>
      </c>
      <c r="J26" s="78">
        <v>24</v>
      </c>
      <c r="K26" s="78">
        <v>6</v>
      </c>
      <c r="L26" s="78">
        <v>9</v>
      </c>
      <c r="M26" s="78">
        <v>1</v>
      </c>
      <c r="N26" s="65"/>
      <c r="O26" s="92" t="s">
        <v>10</v>
      </c>
      <c r="P26" s="87">
        <v>32</v>
      </c>
      <c r="Q26" s="87">
        <v>518</v>
      </c>
      <c r="R26" s="87">
        <v>241</v>
      </c>
      <c r="S26" s="87">
        <v>72</v>
      </c>
      <c r="T26" s="87">
        <v>41</v>
      </c>
      <c r="U26" s="87">
        <v>108</v>
      </c>
      <c r="V26" s="87">
        <v>42</v>
      </c>
      <c r="W26" s="87">
        <v>13</v>
      </c>
      <c r="X26" s="87">
        <v>1</v>
      </c>
      <c r="Y26" s="91" t="s">
        <v>110</v>
      </c>
      <c r="Z26" s="91">
        <v>3</v>
      </c>
      <c r="AA26" s="91">
        <v>1</v>
      </c>
      <c r="AC26" s="109"/>
      <c r="AD26" s="76"/>
      <c r="AE26" s="71"/>
      <c r="AF26" s="76"/>
      <c r="AG26" s="71"/>
      <c r="AH26" s="112"/>
      <c r="AI26" s="71"/>
      <c r="AJ26" s="71"/>
      <c r="AK26" s="71"/>
      <c r="AL26" s="71"/>
      <c r="AN26" s="94"/>
      <c r="AO26" s="71"/>
      <c r="AP26" s="71"/>
      <c r="AQ26" s="71"/>
      <c r="AR26" s="71"/>
      <c r="AS26" s="112"/>
      <c r="AT26" s="71"/>
      <c r="AU26" s="71"/>
      <c r="AV26" s="71"/>
      <c r="AW26" s="71"/>
    </row>
    <row r="27" spans="1:49" ht="13.5">
      <c r="A27" s="109"/>
      <c r="B27" s="91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65"/>
      <c r="O27" s="92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C27" s="108" t="s">
        <v>15</v>
      </c>
      <c r="AD27" s="76">
        <v>2034274</v>
      </c>
      <c r="AE27" s="71">
        <v>3503680</v>
      </c>
      <c r="AF27" s="76">
        <v>2073965</v>
      </c>
      <c r="AG27" s="71">
        <v>3093020</v>
      </c>
      <c r="AH27" s="112">
        <v>103128113</v>
      </c>
      <c r="AI27" s="71">
        <v>95489837</v>
      </c>
      <c r="AJ27" s="71">
        <v>2624006</v>
      </c>
      <c r="AK27" s="71">
        <v>5014270</v>
      </c>
      <c r="AL27" s="71">
        <v>169930</v>
      </c>
      <c r="AN27" s="97" t="s">
        <v>11</v>
      </c>
      <c r="AO27" s="71"/>
      <c r="AP27" s="71"/>
      <c r="AQ27" s="71"/>
      <c r="AR27" s="71"/>
      <c r="AS27" s="112"/>
      <c r="AT27" s="71"/>
      <c r="AU27" s="71"/>
      <c r="AV27" s="71"/>
      <c r="AW27" s="71"/>
    </row>
    <row r="28" spans="1:49" ht="13.5">
      <c r="A28" s="108" t="s">
        <v>15</v>
      </c>
      <c r="B28" s="91">
        <v>489</v>
      </c>
      <c r="C28" s="78">
        <v>22200</v>
      </c>
      <c r="D28" s="78">
        <v>13354</v>
      </c>
      <c r="E28" s="78">
        <v>2580</v>
      </c>
      <c r="F28" s="78">
        <v>1523</v>
      </c>
      <c r="G28" s="78">
        <v>3052</v>
      </c>
      <c r="H28" s="78">
        <v>944</v>
      </c>
      <c r="I28" s="78">
        <v>708</v>
      </c>
      <c r="J28" s="78">
        <v>29</v>
      </c>
      <c r="K28" s="78">
        <v>10</v>
      </c>
      <c r="L28" s="78">
        <v>95</v>
      </c>
      <c r="M28" s="78">
        <v>56</v>
      </c>
      <c r="N28" s="65"/>
      <c r="O28" s="97" t="s">
        <v>11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C28" s="108" t="s">
        <v>17</v>
      </c>
      <c r="AD28" s="76">
        <v>4684536</v>
      </c>
      <c r="AE28" s="71">
        <v>8748869</v>
      </c>
      <c r="AF28" s="76">
        <v>5502328</v>
      </c>
      <c r="AG28" s="71">
        <v>9390623</v>
      </c>
      <c r="AH28" s="112">
        <v>79734731</v>
      </c>
      <c r="AI28" s="71">
        <v>76417420</v>
      </c>
      <c r="AJ28" s="71">
        <v>1277483</v>
      </c>
      <c r="AK28" s="71">
        <v>2039828</v>
      </c>
      <c r="AL28" s="71">
        <v>132966</v>
      </c>
      <c r="AN28" s="92" t="s">
        <v>12</v>
      </c>
      <c r="AO28" s="71">
        <v>336518</v>
      </c>
      <c r="AP28" s="71">
        <v>106958</v>
      </c>
      <c r="AQ28" s="71">
        <v>318974</v>
      </c>
      <c r="AR28" s="71">
        <v>94227</v>
      </c>
      <c r="AS28" s="112">
        <v>9988324</v>
      </c>
      <c r="AT28" s="71">
        <v>9576234</v>
      </c>
      <c r="AU28" s="71">
        <v>319211</v>
      </c>
      <c r="AV28" s="71">
        <v>92879</v>
      </c>
      <c r="AW28" s="71" t="s">
        <v>110</v>
      </c>
    </row>
    <row r="29" spans="1:49" ht="13.5">
      <c r="A29" s="108" t="s">
        <v>17</v>
      </c>
      <c r="B29" s="91">
        <v>304</v>
      </c>
      <c r="C29" s="78">
        <v>13659</v>
      </c>
      <c r="D29" s="78">
        <v>8298</v>
      </c>
      <c r="E29" s="78">
        <v>1581</v>
      </c>
      <c r="F29" s="78">
        <v>587</v>
      </c>
      <c r="G29" s="78">
        <v>1576</v>
      </c>
      <c r="H29" s="78">
        <v>985</v>
      </c>
      <c r="I29" s="78">
        <v>617</v>
      </c>
      <c r="J29" s="78">
        <v>11</v>
      </c>
      <c r="K29" s="78">
        <v>4</v>
      </c>
      <c r="L29" s="78">
        <v>134</v>
      </c>
      <c r="M29" s="78">
        <v>103</v>
      </c>
      <c r="N29" s="65"/>
      <c r="O29" s="92" t="s">
        <v>12</v>
      </c>
      <c r="P29" s="87">
        <v>47</v>
      </c>
      <c r="Q29" s="87">
        <v>3687</v>
      </c>
      <c r="R29" s="87">
        <v>2001</v>
      </c>
      <c r="S29" s="87">
        <v>339</v>
      </c>
      <c r="T29" s="87">
        <v>548</v>
      </c>
      <c r="U29" s="87">
        <v>627</v>
      </c>
      <c r="V29" s="87">
        <v>106</v>
      </c>
      <c r="W29" s="87">
        <v>60</v>
      </c>
      <c r="X29" s="87">
        <v>4</v>
      </c>
      <c r="Y29" s="78">
        <v>2</v>
      </c>
      <c r="Z29" s="91">
        <v>2</v>
      </c>
      <c r="AA29" s="91">
        <v>1</v>
      </c>
      <c r="AC29" s="108" t="s">
        <v>19</v>
      </c>
      <c r="AD29" s="76">
        <v>655609</v>
      </c>
      <c r="AE29" s="71">
        <v>380605</v>
      </c>
      <c r="AF29" s="76">
        <v>680642</v>
      </c>
      <c r="AG29" s="71">
        <v>348026</v>
      </c>
      <c r="AH29" s="112">
        <v>43933843</v>
      </c>
      <c r="AI29" s="71">
        <v>36518875</v>
      </c>
      <c r="AJ29" s="71">
        <v>5220445</v>
      </c>
      <c r="AK29" s="71">
        <v>2194523</v>
      </c>
      <c r="AL29" s="71">
        <v>227694</v>
      </c>
      <c r="AN29" s="92" t="s">
        <v>13</v>
      </c>
      <c r="AO29" s="71">
        <v>227941</v>
      </c>
      <c r="AP29" s="71">
        <v>122303</v>
      </c>
      <c r="AQ29" s="71">
        <v>235423</v>
      </c>
      <c r="AR29" s="71">
        <v>141640</v>
      </c>
      <c r="AS29" s="112">
        <v>11418784</v>
      </c>
      <c r="AT29" s="71">
        <v>10323384</v>
      </c>
      <c r="AU29" s="71">
        <v>519230</v>
      </c>
      <c r="AV29" s="71">
        <v>576170</v>
      </c>
      <c r="AW29" s="71">
        <v>18921</v>
      </c>
    </row>
    <row r="30" spans="1:49" ht="13.5">
      <c r="A30" s="108" t="s">
        <v>19</v>
      </c>
      <c r="B30" s="91">
        <v>1486</v>
      </c>
      <c r="C30" s="78">
        <v>22242</v>
      </c>
      <c r="D30" s="78">
        <v>14071</v>
      </c>
      <c r="E30" s="78">
        <v>2968</v>
      </c>
      <c r="F30" s="78">
        <v>1458</v>
      </c>
      <c r="G30" s="78">
        <v>3142</v>
      </c>
      <c r="H30" s="78">
        <v>372</v>
      </c>
      <c r="I30" s="78">
        <v>176</v>
      </c>
      <c r="J30" s="78">
        <v>44</v>
      </c>
      <c r="K30" s="78">
        <v>11</v>
      </c>
      <c r="L30" s="78">
        <v>95</v>
      </c>
      <c r="M30" s="78">
        <v>89</v>
      </c>
      <c r="N30" s="65"/>
      <c r="O30" s="92" t="s">
        <v>13</v>
      </c>
      <c r="P30" s="87">
        <v>58</v>
      </c>
      <c r="Q30" s="87">
        <v>3612</v>
      </c>
      <c r="R30" s="87">
        <v>1770</v>
      </c>
      <c r="S30" s="87">
        <v>347</v>
      </c>
      <c r="T30" s="87">
        <v>398</v>
      </c>
      <c r="U30" s="87">
        <v>666</v>
      </c>
      <c r="V30" s="87">
        <v>350</v>
      </c>
      <c r="W30" s="87">
        <v>77</v>
      </c>
      <c r="X30" s="87">
        <v>2</v>
      </c>
      <c r="Y30" s="78">
        <v>2</v>
      </c>
      <c r="Z30" s="87">
        <v>13</v>
      </c>
      <c r="AA30" s="91" t="s">
        <v>110</v>
      </c>
      <c r="AC30" s="108" t="s">
        <v>21</v>
      </c>
      <c r="AD30" s="76">
        <v>653137</v>
      </c>
      <c r="AE30" s="71">
        <v>367166</v>
      </c>
      <c r="AF30" s="76">
        <v>682568</v>
      </c>
      <c r="AG30" s="71">
        <v>333458</v>
      </c>
      <c r="AH30" s="112">
        <v>23483266</v>
      </c>
      <c r="AI30" s="71">
        <v>19736062</v>
      </c>
      <c r="AJ30" s="71">
        <v>599118</v>
      </c>
      <c r="AK30" s="71">
        <v>3148086</v>
      </c>
      <c r="AL30" s="71">
        <v>23296</v>
      </c>
      <c r="AN30" s="92" t="s">
        <v>14</v>
      </c>
      <c r="AO30" s="71">
        <v>66774</v>
      </c>
      <c r="AP30" s="71">
        <v>102061</v>
      </c>
      <c r="AQ30" s="71">
        <v>65850</v>
      </c>
      <c r="AR30" s="71">
        <v>181690</v>
      </c>
      <c r="AS30" s="112">
        <v>5996135</v>
      </c>
      <c r="AT30" s="71">
        <v>5728361</v>
      </c>
      <c r="AU30" s="71">
        <v>157106</v>
      </c>
      <c r="AV30" s="71">
        <v>110668</v>
      </c>
      <c r="AW30" s="71">
        <v>255</v>
      </c>
    </row>
    <row r="31" spans="1:49" ht="13.5">
      <c r="A31" s="108" t="s">
        <v>21</v>
      </c>
      <c r="B31" s="91">
        <v>214</v>
      </c>
      <c r="C31" s="78">
        <v>8608</v>
      </c>
      <c r="D31" s="78">
        <v>5084</v>
      </c>
      <c r="E31" s="78">
        <v>1135</v>
      </c>
      <c r="F31" s="78">
        <v>576</v>
      </c>
      <c r="G31" s="78">
        <v>1055</v>
      </c>
      <c r="H31" s="78">
        <v>542</v>
      </c>
      <c r="I31" s="78">
        <v>190</v>
      </c>
      <c r="J31" s="78">
        <v>19</v>
      </c>
      <c r="K31" s="78">
        <v>7</v>
      </c>
      <c r="L31" s="78">
        <v>10</v>
      </c>
      <c r="M31" s="78">
        <v>9</v>
      </c>
      <c r="N31" s="65"/>
      <c r="O31" s="92" t="s">
        <v>14</v>
      </c>
      <c r="P31" s="87">
        <v>85</v>
      </c>
      <c r="Q31" s="87">
        <v>2244</v>
      </c>
      <c r="R31" s="87">
        <v>1184</v>
      </c>
      <c r="S31" s="87">
        <v>276</v>
      </c>
      <c r="T31" s="87">
        <v>300</v>
      </c>
      <c r="U31" s="87">
        <v>403</v>
      </c>
      <c r="V31" s="87">
        <v>42</v>
      </c>
      <c r="W31" s="87">
        <v>34</v>
      </c>
      <c r="X31" s="87">
        <v>4</v>
      </c>
      <c r="Y31" s="78">
        <v>1</v>
      </c>
      <c r="Z31" s="87">
        <v>1</v>
      </c>
      <c r="AA31" s="87">
        <v>2</v>
      </c>
      <c r="AC31" s="108" t="s">
        <v>22</v>
      </c>
      <c r="AD31" s="76">
        <v>716854</v>
      </c>
      <c r="AE31" s="71">
        <v>295745</v>
      </c>
      <c r="AF31" s="76">
        <v>616721</v>
      </c>
      <c r="AG31" s="71">
        <v>228657</v>
      </c>
      <c r="AH31" s="112">
        <v>12239694</v>
      </c>
      <c r="AI31" s="71">
        <v>11037414</v>
      </c>
      <c r="AJ31" s="71">
        <v>943427</v>
      </c>
      <c r="AK31" s="71">
        <v>258853</v>
      </c>
      <c r="AL31" s="71">
        <v>1187</v>
      </c>
      <c r="AN31" s="92" t="s">
        <v>16</v>
      </c>
      <c r="AO31" s="71">
        <v>250917</v>
      </c>
      <c r="AP31" s="71">
        <v>404980</v>
      </c>
      <c r="AQ31" s="71">
        <v>296928</v>
      </c>
      <c r="AR31" s="71">
        <v>366287</v>
      </c>
      <c r="AS31" s="112">
        <v>8629648</v>
      </c>
      <c r="AT31" s="71">
        <v>7887078</v>
      </c>
      <c r="AU31" s="71">
        <v>154146</v>
      </c>
      <c r="AV31" s="71">
        <v>588424</v>
      </c>
      <c r="AW31" s="71">
        <v>15511</v>
      </c>
    </row>
    <row r="32" spans="1:49" ht="13.5">
      <c r="A32" s="108" t="s">
        <v>22</v>
      </c>
      <c r="B32" s="91">
        <v>165</v>
      </c>
      <c r="C32" s="78">
        <v>5105</v>
      </c>
      <c r="D32" s="78">
        <v>3098</v>
      </c>
      <c r="E32" s="78">
        <v>805</v>
      </c>
      <c r="F32" s="78">
        <v>318</v>
      </c>
      <c r="G32" s="78">
        <v>747</v>
      </c>
      <c r="H32" s="78">
        <v>74</v>
      </c>
      <c r="I32" s="78">
        <v>42</v>
      </c>
      <c r="J32" s="78">
        <v>13</v>
      </c>
      <c r="K32" s="78">
        <v>8</v>
      </c>
      <c r="L32" s="78">
        <v>9</v>
      </c>
      <c r="M32" s="78">
        <v>7</v>
      </c>
      <c r="N32" s="65"/>
      <c r="O32" s="92" t="s">
        <v>16</v>
      </c>
      <c r="P32" s="87">
        <v>85</v>
      </c>
      <c r="Q32" s="87">
        <v>3245</v>
      </c>
      <c r="R32" s="87">
        <v>1982</v>
      </c>
      <c r="S32" s="87">
        <v>335</v>
      </c>
      <c r="T32" s="87">
        <v>267</v>
      </c>
      <c r="U32" s="87">
        <v>447</v>
      </c>
      <c r="V32" s="87">
        <v>137</v>
      </c>
      <c r="W32" s="87">
        <v>75</v>
      </c>
      <c r="X32" s="87">
        <v>2</v>
      </c>
      <c r="Y32" s="91" t="s">
        <v>110</v>
      </c>
      <c r="Z32" s="87">
        <v>5</v>
      </c>
      <c r="AA32" s="87">
        <v>10</v>
      </c>
      <c r="AC32" s="110"/>
      <c r="AD32" s="76"/>
      <c r="AE32" s="71"/>
      <c r="AF32" s="76"/>
      <c r="AG32" s="71"/>
      <c r="AH32" s="112"/>
      <c r="AI32" s="71"/>
      <c r="AJ32" s="71"/>
      <c r="AK32" s="71"/>
      <c r="AL32" s="71"/>
      <c r="AN32" s="92" t="s">
        <v>18</v>
      </c>
      <c r="AO32" s="71">
        <v>368351</v>
      </c>
      <c r="AP32" s="71">
        <v>407019</v>
      </c>
      <c r="AQ32" s="71">
        <v>378566</v>
      </c>
      <c r="AR32" s="71">
        <v>294518</v>
      </c>
      <c r="AS32" s="112">
        <v>22044806</v>
      </c>
      <c r="AT32" s="71">
        <v>21242641</v>
      </c>
      <c r="AU32" s="71">
        <v>98817</v>
      </c>
      <c r="AV32" s="71">
        <v>703348</v>
      </c>
      <c r="AW32" s="71" t="s">
        <v>110</v>
      </c>
    </row>
    <row r="33" spans="1:49" ht="13.5">
      <c r="A33" s="110"/>
      <c r="B33" s="91"/>
      <c r="C33" s="78"/>
      <c r="D33" s="87"/>
      <c r="E33" s="87"/>
      <c r="F33" s="87"/>
      <c r="G33" s="87"/>
      <c r="H33" s="87"/>
      <c r="I33" s="87"/>
      <c r="J33" s="78"/>
      <c r="K33" s="78"/>
      <c r="L33" s="87"/>
      <c r="M33" s="87"/>
      <c r="N33" s="65"/>
      <c r="O33" s="92" t="s">
        <v>18</v>
      </c>
      <c r="P33" s="87">
        <v>59</v>
      </c>
      <c r="Q33" s="87">
        <v>2965</v>
      </c>
      <c r="R33" s="87">
        <v>1756</v>
      </c>
      <c r="S33" s="87">
        <v>200</v>
      </c>
      <c r="T33" s="87">
        <v>347</v>
      </c>
      <c r="U33" s="87">
        <v>474</v>
      </c>
      <c r="V33" s="87">
        <v>112</v>
      </c>
      <c r="W33" s="87">
        <v>70</v>
      </c>
      <c r="X33" s="87">
        <v>4</v>
      </c>
      <c r="Y33" s="78">
        <v>2</v>
      </c>
      <c r="Z33" s="87">
        <v>27</v>
      </c>
      <c r="AA33" s="87">
        <v>2</v>
      </c>
      <c r="AC33" s="108" t="s">
        <v>25</v>
      </c>
      <c r="AD33" s="76">
        <v>456502</v>
      </c>
      <c r="AE33" s="71">
        <v>520421</v>
      </c>
      <c r="AF33" s="76">
        <v>430445</v>
      </c>
      <c r="AG33" s="71">
        <v>521699</v>
      </c>
      <c r="AH33" s="112">
        <v>16114567</v>
      </c>
      <c r="AI33" s="71">
        <v>14686883</v>
      </c>
      <c r="AJ33" s="71">
        <v>773099</v>
      </c>
      <c r="AK33" s="71">
        <v>654585</v>
      </c>
      <c r="AL33" s="71">
        <v>25658</v>
      </c>
      <c r="AN33" s="94"/>
      <c r="AO33" s="71"/>
      <c r="AP33" s="71"/>
      <c r="AQ33" s="71"/>
      <c r="AR33" s="71"/>
      <c r="AS33" s="112"/>
      <c r="AT33" s="71"/>
      <c r="AU33" s="71"/>
      <c r="AV33" s="71"/>
      <c r="AW33" s="71"/>
    </row>
    <row r="34" spans="1:49" ht="13.5">
      <c r="A34" s="108" t="s">
        <v>25</v>
      </c>
      <c r="B34" s="91">
        <v>259</v>
      </c>
      <c r="C34" s="78">
        <v>8513</v>
      </c>
      <c r="D34" s="78">
        <v>3993</v>
      </c>
      <c r="E34" s="78">
        <v>874</v>
      </c>
      <c r="F34" s="78">
        <v>946</v>
      </c>
      <c r="G34" s="78">
        <v>1946</v>
      </c>
      <c r="H34" s="78">
        <v>435</v>
      </c>
      <c r="I34" s="78">
        <v>304</v>
      </c>
      <c r="J34" s="78">
        <v>9</v>
      </c>
      <c r="K34" s="78">
        <v>6</v>
      </c>
      <c r="L34" s="78">
        <v>79</v>
      </c>
      <c r="M34" s="78">
        <v>117</v>
      </c>
      <c r="N34" s="65"/>
      <c r="O34" s="92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C34" s="108" t="s">
        <v>27</v>
      </c>
      <c r="AD34" s="76">
        <v>451304</v>
      </c>
      <c r="AE34" s="71">
        <v>554207</v>
      </c>
      <c r="AF34" s="76">
        <v>648398</v>
      </c>
      <c r="AG34" s="71">
        <v>196998</v>
      </c>
      <c r="AH34" s="112">
        <v>17877776</v>
      </c>
      <c r="AI34" s="71">
        <v>17095275</v>
      </c>
      <c r="AJ34" s="71">
        <v>642038</v>
      </c>
      <c r="AK34" s="71">
        <v>140463</v>
      </c>
      <c r="AL34" s="71">
        <v>2507</v>
      </c>
      <c r="AN34" s="92" t="s">
        <v>20</v>
      </c>
      <c r="AO34" s="71">
        <v>2492</v>
      </c>
      <c r="AP34" s="71" t="s">
        <v>88</v>
      </c>
      <c r="AQ34" s="71">
        <v>4440</v>
      </c>
      <c r="AR34" s="71" t="s">
        <v>88</v>
      </c>
      <c r="AS34" s="112">
        <v>535202</v>
      </c>
      <c r="AT34" s="71">
        <v>486657</v>
      </c>
      <c r="AU34" s="71">
        <v>40073</v>
      </c>
      <c r="AV34" s="71">
        <v>8472</v>
      </c>
      <c r="AW34" s="71">
        <v>88</v>
      </c>
    </row>
    <row r="35" spans="1:49" ht="13.5">
      <c r="A35" s="108" t="s">
        <v>27</v>
      </c>
      <c r="B35" s="91">
        <v>122</v>
      </c>
      <c r="C35" s="78">
        <v>4868</v>
      </c>
      <c r="D35" s="78">
        <v>3312</v>
      </c>
      <c r="E35" s="78">
        <v>379</v>
      </c>
      <c r="F35" s="78">
        <v>480</v>
      </c>
      <c r="G35" s="78">
        <v>540</v>
      </c>
      <c r="H35" s="78">
        <v>94</v>
      </c>
      <c r="I35" s="78">
        <v>51</v>
      </c>
      <c r="J35" s="78">
        <v>9</v>
      </c>
      <c r="K35" s="78">
        <v>3</v>
      </c>
      <c r="L35" s="78">
        <v>3</v>
      </c>
      <c r="M35" s="78">
        <v>6</v>
      </c>
      <c r="N35" s="65"/>
      <c r="O35" s="92" t="s">
        <v>20</v>
      </c>
      <c r="P35" s="87">
        <v>21</v>
      </c>
      <c r="Q35" s="87">
        <v>265</v>
      </c>
      <c r="R35" s="87">
        <v>132</v>
      </c>
      <c r="S35" s="87">
        <v>58</v>
      </c>
      <c r="T35" s="87">
        <v>28</v>
      </c>
      <c r="U35" s="87">
        <v>32</v>
      </c>
      <c r="V35" s="87">
        <v>12</v>
      </c>
      <c r="W35" s="78">
        <v>2</v>
      </c>
      <c r="X35" s="87">
        <v>1</v>
      </c>
      <c r="Y35" s="78" t="s">
        <v>110</v>
      </c>
      <c r="Z35" s="87">
        <v>1</v>
      </c>
      <c r="AA35" s="91" t="s">
        <v>110</v>
      </c>
      <c r="AC35" s="108" t="s">
        <v>29</v>
      </c>
      <c r="AD35" s="76">
        <v>1164746</v>
      </c>
      <c r="AE35" s="71">
        <v>681229</v>
      </c>
      <c r="AF35" s="76">
        <v>981089</v>
      </c>
      <c r="AG35" s="71">
        <v>791175</v>
      </c>
      <c r="AH35" s="112">
        <v>34585612</v>
      </c>
      <c r="AI35" s="71">
        <v>30392375</v>
      </c>
      <c r="AJ35" s="71">
        <v>1591645</v>
      </c>
      <c r="AK35" s="71">
        <v>2601592</v>
      </c>
      <c r="AL35" s="71">
        <v>6833</v>
      </c>
      <c r="AN35" s="92" t="s">
        <v>91</v>
      </c>
      <c r="AO35" s="71">
        <v>58200</v>
      </c>
      <c r="AP35" s="71">
        <v>222529</v>
      </c>
      <c r="AQ35" s="71">
        <v>59813</v>
      </c>
      <c r="AR35" s="71">
        <v>207548</v>
      </c>
      <c r="AS35" s="112">
        <v>5219479</v>
      </c>
      <c r="AT35" s="71">
        <v>4517935</v>
      </c>
      <c r="AU35" s="71">
        <v>343278</v>
      </c>
      <c r="AV35" s="71">
        <v>358266</v>
      </c>
      <c r="AW35" s="71">
        <v>675</v>
      </c>
    </row>
    <row r="36" spans="1:49" ht="13.5">
      <c r="A36" s="108" t="s">
        <v>29</v>
      </c>
      <c r="B36" s="91">
        <v>309</v>
      </c>
      <c r="C36" s="78">
        <v>12719</v>
      </c>
      <c r="D36" s="78">
        <v>6194</v>
      </c>
      <c r="E36" s="78">
        <v>1202</v>
      </c>
      <c r="F36" s="78">
        <v>1512</v>
      </c>
      <c r="G36" s="78">
        <v>3270</v>
      </c>
      <c r="H36" s="78">
        <v>309</v>
      </c>
      <c r="I36" s="78">
        <v>193</v>
      </c>
      <c r="J36" s="78">
        <v>27</v>
      </c>
      <c r="K36" s="78">
        <v>12</v>
      </c>
      <c r="L36" s="78">
        <v>93</v>
      </c>
      <c r="M36" s="78">
        <v>14</v>
      </c>
      <c r="N36" s="65"/>
      <c r="O36" s="92" t="s">
        <v>91</v>
      </c>
      <c r="P36" s="87">
        <v>77</v>
      </c>
      <c r="Q36" s="87">
        <v>2010</v>
      </c>
      <c r="R36" s="87">
        <v>1275</v>
      </c>
      <c r="S36" s="87">
        <v>191</v>
      </c>
      <c r="T36" s="87">
        <v>240</v>
      </c>
      <c r="U36" s="87">
        <v>219</v>
      </c>
      <c r="V36" s="87">
        <v>66</v>
      </c>
      <c r="W36" s="87">
        <v>13</v>
      </c>
      <c r="X36" s="87">
        <v>4</v>
      </c>
      <c r="Y36" s="91">
        <v>2</v>
      </c>
      <c r="Z36" s="91">
        <v>1</v>
      </c>
      <c r="AA36" s="87">
        <v>2</v>
      </c>
      <c r="AC36" s="108" t="s">
        <v>30</v>
      </c>
      <c r="AD36" s="76">
        <v>463423</v>
      </c>
      <c r="AE36" s="71">
        <v>500199</v>
      </c>
      <c r="AF36" s="76">
        <v>484829</v>
      </c>
      <c r="AG36" s="71">
        <v>483375</v>
      </c>
      <c r="AH36" s="112">
        <v>32325884</v>
      </c>
      <c r="AI36" s="71">
        <v>30246934</v>
      </c>
      <c r="AJ36" s="71">
        <v>1670218</v>
      </c>
      <c r="AK36" s="71">
        <v>408732</v>
      </c>
      <c r="AL36" s="71">
        <v>5656</v>
      </c>
      <c r="AN36" s="92"/>
      <c r="AO36" s="71"/>
      <c r="AP36" s="71"/>
      <c r="AQ36" s="71"/>
      <c r="AR36" s="71"/>
      <c r="AS36" s="112"/>
      <c r="AT36" s="71"/>
      <c r="AU36" s="71"/>
      <c r="AV36" s="71"/>
      <c r="AW36" s="71"/>
    </row>
    <row r="37" spans="1:49" ht="13.5">
      <c r="A37" s="108" t="s">
        <v>30</v>
      </c>
      <c r="B37" s="91">
        <v>155</v>
      </c>
      <c r="C37" s="78">
        <v>7034</v>
      </c>
      <c r="D37" s="78">
        <v>3605</v>
      </c>
      <c r="E37" s="78">
        <v>1050</v>
      </c>
      <c r="F37" s="78">
        <v>522</v>
      </c>
      <c r="G37" s="78">
        <v>1046</v>
      </c>
      <c r="H37" s="78">
        <v>445</v>
      </c>
      <c r="I37" s="78">
        <v>351</v>
      </c>
      <c r="J37" s="78">
        <v>10</v>
      </c>
      <c r="K37" s="78">
        <v>5</v>
      </c>
      <c r="L37" s="78">
        <v>3</v>
      </c>
      <c r="M37" s="78">
        <v>1</v>
      </c>
      <c r="N37" s="65"/>
      <c r="O37" s="92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C37" s="108" t="s">
        <v>32</v>
      </c>
      <c r="AD37" s="76">
        <v>633536</v>
      </c>
      <c r="AE37" s="71">
        <v>370487</v>
      </c>
      <c r="AF37" s="76">
        <v>709044</v>
      </c>
      <c r="AG37" s="71">
        <v>371662</v>
      </c>
      <c r="AH37" s="112">
        <v>17242536</v>
      </c>
      <c r="AI37" s="71">
        <v>14888157</v>
      </c>
      <c r="AJ37" s="71">
        <v>883977</v>
      </c>
      <c r="AK37" s="71">
        <v>1470402</v>
      </c>
      <c r="AL37" s="71">
        <v>554</v>
      </c>
      <c r="AN37" s="97" t="s">
        <v>23</v>
      </c>
      <c r="AO37" s="71"/>
      <c r="AP37" s="71"/>
      <c r="AQ37" s="71"/>
      <c r="AR37" s="71"/>
      <c r="AS37" s="112"/>
      <c r="AT37" s="71"/>
      <c r="AU37" s="71"/>
      <c r="AV37" s="71"/>
      <c r="AW37" s="71"/>
    </row>
    <row r="38" spans="1:49" ht="13.5">
      <c r="A38" s="108" t="s">
        <v>32</v>
      </c>
      <c r="B38" s="91">
        <v>137</v>
      </c>
      <c r="C38" s="78">
        <v>6958</v>
      </c>
      <c r="D38" s="78">
        <v>3766</v>
      </c>
      <c r="E38" s="78">
        <v>808</v>
      </c>
      <c r="F38" s="78">
        <v>750</v>
      </c>
      <c r="G38" s="78">
        <v>1243</v>
      </c>
      <c r="H38" s="78">
        <v>225</v>
      </c>
      <c r="I38" s="78">
        <v>158</v>
      </c>
      <c r="J38" s="78">
        <v>4</v>
      </c>
      <c r="K38" s="78">
        <v>4</v>
      </c>
      <c r="L38" s="78">
        <v>52</v>
      </c>
      <c r="M38" s="78">
        <v>167</v>
      </c>
      <c r="N38" s="65"/>
      <c r="O38" s="97" t="s">
        <v>23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78"/>
      <c r="AC38" s="108"/>
      <c r="AD38" s="76"/>
      <c r="AE38" s="71"/>
      <c r="AF38" s="76"/>
      <c r="AG38" s="71"/>
      <c r="AH38" s="112"/>
      <c r="AI38" s="71"/>
      <c r="AJ38" s="71"/>
      <c r="AK38" s="71"/>
      <c r="AL38" s="71"/>
      <c r="AN38" s="92" t="s">
        <v>24</v>
      </c>
      <c r="AO38" s="71">
        <v>33192</v>
      </c>
      <c r="AP38" s="71">
        <v>41334</v>
      </c>
      <c r="AQ38" s="71">
        <v>34574</v>
      </c>
      <c r="AR38" s="71">
        <v>44986</v>
      </c>
      <c r="AS38" s="112">
        <v>3019176</v>
      </c>
      <c r="AT38" s="71">
        <v>2394363</v>
      </c>
      <c r="AU38" s="71">
        <v>19546</v>
      </c>
      <c r="AV38" s="71">
        <v>605267</v>
      </c>
      <c r="AW38" s="71" t="s">
        <v>110</v>
      </c>
    </row>
    <row r="39" spans="1:49" ht="13.5">
      <c r="A39" s="108"/>
      <c r="B39" s="91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65"/>
      <c r="O39" s="92" t="s">
        <v>24</v>
      </c>
      <c r="P39" s="87">
        <v>23</v>
      </c>
      <c r="Q39" s="87">
        <v>553</v>
      </c>
      <c r="R39" s="87">
        <v>431</v>
      </c>
      <c r="S39" s="87">
        <v>73</v>
      </c>
      <c r="T39" s="87">
        <v>11</v>
      </c>
      <c r="U39" s="87">
        <v>34</v>
      </c>
      <c r="V39" s="87">
        <v>4</v>
      </c>
      <c r="W39" s="91" t="s">
        <v>110</v>
      </c>
      <c r="X39" s="78" t="s">
        <v>110</v>
      </c>
      <c r="Y39" s="78" t="s">
        <v>110</v>
      </c>
      <c r="Z39" s="87">
        <v>6</v>
      </c>
      <c r="AA39" s="78" t="s">
        <v>110</v>
      </c>
      <c r="AC39" s="108" t="s">
        <v>33</v>
      </c>
      <c r="AD39" s="70">
        <v>325823</v>
      </c>
      <c r="AE39" s="70">
        <v>156520</v>
      </c>
      <c r="AF39" s="70">
        <v>348726</v>
      </c>
      <c r="AG39" s="70">
        <v>160785</v>
      </c>
      <c r="AH39" s="112">
        <v>14596177</v>
      </c>
      <c r="AI39" s="71">
        <v>13230289</v>
      </c>
      <c r="AJ39" s="71">
        <v>771136</v>
      </c>
      <c r="AK39" s="71">
        <v>594752</v>
      </c>
      <c r="AL39" s="71">
        <v>45222</v>
      </c>
      <c r="AN39" s="92" t="s">
        <v>26</v>
      </c>
      <c r="AO39" s="71">
        <v>29310</v>
      </c>
      <c r="AP39" s="71">
        <v>44228</v>
      </c>
      <c r="AQ39" s="71">
        <v>25313</v>
      </c>
      <c r="AR39" s="71">
        <v>46581</v>
      </c>
      <c r="AS39" s="112">
        <v>924508</v>
      </c>
      <c r="AT39" s="71">
        <v>868872</v>
      </c>
      <c r="AU39" s="71">
        <v>42283</v>
      </c>
      <c r="AV39" s="71">
        <v>13353</v>
      </c>
      <c r="AW39" s="71" t="s">
        <v>110</v>
      </c>
    </row>
    <row r="40" spans="1:49" ht="13.5">
      <c r="A40" s="108" t="s">
        <v>33</v>
      </c>
      <c r="B40" s="87">
        <v>243</v>
      </c>
      <c r="C40" s="87">
        <v>5644</v>
      </c>
      <c r="D40" s="78">
        <v>2711</v>
      </c>
      <c r="E40" s="78">
        <v>667</v>
      </c>
      <c r="F40" s="78">
        <v>543</v>
      </c>
      <c r="G40" s="78">
        <v>1627</v>
      </c>
      <c r="H40" s="78">
        <v>39</v>
      </c>
      <c r="I40" s="78">
        <v>33</v>
      </c>
      <c r="J40" s="78">
        <v>17</v>
      </c>
      <c r="K40" s="78">
        <v>7</v>
      </c>
      <c r="L40" s="78">
        <v>6</v>
      </c>
      <c r="M40" s="78">
        <v>2</v>
      </c>
      <c r="N40" s="65"/>
      <c r="O40" s="92" t="s">
        <v>26</v>
      </c>
      <c r="P40" s="87">
        <v>24</v>
      </c>
      <c r="Q40" s="87">
        <v>618</v>
      </c>
      <c r="R40" s="87">
        <v>389</v>
      </c>
      <c r="S40" s="87">
        <v>130</v>
      </c>
      <c r="T40" s="87">
        <v>19</v>
      </c>
      <c r="U40" s="87">
        <v>77</v>
      </c>
      <c r="V40" s="87">
        <v>2</v>
      </c>
      <c r="W40" s="91" t="s">
        <v>110</v>
      </c>
      <c r="X40" s="87">
        <v>1</v>
      </c>
      <c r="Y40" s="78" t="s">
        <v>110</v>
      </c>
      <c r="Z40" s="91" t="s">
        <v>110</v>
      </c>
      <c r="AA40" s="78" t="s">
        <v>110</v>
      </c>
      <c r="AC40" s="108" t="s">
        <v>34</v>
      </c>
      <c r="AD40" s="76">
        <v>1482170</v>
      </c>
      <c r="AE40" s="71">
        <v>798897</v>
      </c>
      <c r="AF40" s="76">
        <v>1411481</v>
      </c>
      <c r="AG40" s="71">
        <v>1008224</v>
      </c>
      <c r="AH40" s="112">
        <v>86724645</v>
      </c>
      <c r="AI40" s="71">
        <v>83727978</v>
      </c>
      <c r="AJ40" s="71">
        <v>772961</v>
      </c>
      <c r="AK40" s="71">
        <v>2223706</v>
      </c>
      <c r="AL40" s="71">
        <v>64228</v>
      </c>
      <c r="AN40" s="92" t="s">
        <v>28</v>
      </c>
      <c r="AO40" s="71">
        <v>16671</v>
      </c>
      <c r="AP40" s="71">
        <v>7518</v>
      </c>
      <c r="AQ40" s="71">
        <v>13575</v>
      </c>
      <c r="AR40" s="71">
        <v>7624</v>
      </c>
      <c r="AS40" s="112">
        <v>1107614</v>
      </c>
      <c r="AT40" s="71">
        <v>943274</v>
      </c>
      <c r="AU40" s="71" t="s">
        <v>88</v>
      </c>
      <c r="AV40" s="71" t="s">
        <v>88</v>
      </c>
      <c r="AW40" s="71" t="s">
        <v>110</v>
      </c>
    </row>
    <row r="41" spans="1:49" ht="13.5">
      <c r="A41" s="108" t="s">
        <v>34</v>
      </c>
      <c r="B41" s="91">
        <v>178</v>
      </c>
      <c r="C41" s="78">
        <v>16200</v>
      </c>
      <c r="D41" s="78">
        <v>9479</v>
      </c>
      <c r="E41" s="78">
        <v>1384</v>
      </c>
      <c r="F41" s="78">
        <v>2301</v>
      </c>
      <c r="G41" s="78">
        <v>2370</v>
      </c>
      <c r="H41" s="78">
        <v>452</v>
      </c>
      <c r="I41" s="78">
        <v>207</v>
      </c>
      <c r="J41" s="78">
        <v>5</v>
      </c>
      <c r="K41" s="78">
        <v>2</v>
      </c>
      <c r="L41" s="78">
        <v>11</v>
      </c>
      <c r="M41" s="78">
        <v>22</v>
      </c>
      <c r="N41" s="65"/>
      <c r="O41" s="92" t="s">
        <v>28</v>
      </c>
      <c r="P41" s="87">
        <v>29</v>
      </c>
      <c r="Q41" s="87">
        <v>663</v>
      </c>
      <c r="R41" s="87">
        <v>409</v>
      </c>
      <c r="S41" s="87">
        <v>92</v>
      </c>
      <c r="T41" s="87">
        <v>34</v>
      </c>
      <c r="U41" s="87">
        <v>106</v>
      </c>
      <c r="V41" s="87">
        <v>12</v>
      </c>
      <c r="W41" s="78">
        <v>5</v>
      </c>
      <c r="X41" s="87">
        <v>4</v>
      </c>
      <c r="Y41" s="87">
        <v>1</v>
      </c>
      <c r="Z41" s="91">
        <v>1</v>
      </c>
      <c r="AA41" s="91" t="s">
        <v>110</v>
      </c>
      <c r="AC41" s="108" t="s">
        <v>36</v>
      </c>
      <c r="AD41" s="76">
        <v>512480</v>
      </c>
      <c r="AE41" s="71">
        <v>467062</v>
      </c>
      <c r="AF41" s="76">
        <v>553650</v>
      </c>
      <c r="AG41" s="71">
        <v>380830</v>
      </c>
      <c r="AH41" s="112">
        <v>24259694</v>
      </c>
      <c r="AI41" s="71">
        <v>21974607</v>
      </c>
      <c r="AJ41" s="71">
        <v>1387442</v>
      </c>
      <c r="AK41" s="71">
        <v>897645</v>
      </c>
      <c r="AL41" s="71">
        <v>26486</v>
      </c>
      <c r="AN41" s="92" t="s">
        <v>31</v>
      </c>
      <c r="AO41" s="71">
        <v>13174</v>
      </c>
      <c r="AP41" s="71">
        <v>58342</v>
      </c>
      <c r="AQ41" s="71">
        <v>11117</v>
      </c>
      <c r="AR41" s="71">
        <v>47754</v>
      </c>
      <c r="AS41" s="112">
        <v>2345905</v>
      </c>
      <c r="AT41" s="71">
        <v>2041264</v>
      </c>
      <c r="AU41" s="71">
        <v>296871</v>
      </c>
      <c r="AV41" s="71">
        <v>7770</v>
      </c>
      <c r="AW41" s="71">
        <v>64</v>
      </c>
    </row>
    <row r="42" spans="1:49" ht="13.5">
      <c r="A42" s="108" t="s">
        <v>36</v>
      </c>
      <c r="B42" s="91">
        <v>163</v>
      </c>
      <c r="C42" s="78">
        <v>5894</v>
      </c>
      <c r="D42" s="78">
        <v>3754</v>
      </c>
      <c r="E42" s="78">
        <v>801</v>
      </c>
      <c r="F42" s="78">
        <v>328</v>
      </c>
      <c r="G42" s="78">
        <v>773</v>
      </c>
      <c r="H42" s="78">
        <v>183</v>
      </c>
      <c r="I42" s="78">
        <v>36</v>
      </c>
      <c r="J42" s="78">
        <v>13</v>
      </c>
      <c r="K42" s="78">
        <v>6</v>
      </c>
      <c r="L42" s="78">
        <v>6</v>
      </c>
      <c r="M42" s="78">
        <v>8</v>
      </c>
      <c r="N42" s="65"/>
      <c r="O42" s="92" t="s">
        <v>31</v>
      </c>
      <c r="P42" s="87">
        <v>61</v>
      </c>
      <c r="Q42" s="87">
        <v>1705</v>
      </c>
      <c r="R42" s="87">
        <v>948</v>
      </c>
      <c r="S42" s="87">
        <v>306</v>
      </c>
      <c r="T42" s="87">
        <v>100</v>
      </c>
      <c r="U42" s="87">
        <v>286</v>
      </c>
      <c r="V42" s="87">
        <v>17</v>
      </c>
      <c r="W42" s="87">
        <v>29</v>
      </c>
      <c r="X42" s="87">
        <v>14</v>
      </c>
      <c r="Y42" s="87">
        <v>5</v>
      </c>
      <c r="Z42" s="91">
        <v>1</v>
      </c>
      <c r="AA42" s="78">
        <v>1</v>
      </c>
      <c r="AC42" s="108" t="s">
        <v>37</v>
      </c>
      <c r="AD42" s="76">
        <v>500970</v>
      </c>
      <c r="AE42" s="71">
        <v>452786</v>
      </c>
      <c r="AF42" s="76">
        <v>602118</v>
      </c>
      <c r="AG42" s="71">
        <v>414778</v>
      </c>
      <c r="AH42" s="112">
        <v>17748366</v>
      </c>
      <c r="AI42" s="71">
        <v>15533941</v>
      </c>
      <c r="AJ42" s="71">
        <v>1037252</v>
      </c>
      <c r="AK42" s="71">
        <v>1177173</v>
      </c>
      <c r="AL42" s="71">
        <v>63622</v>
      </c>
      <c r="AN42" s="92" t="s">
        <v>35</v>
      </c>
      <c r="AO42" s="71" t="s">
        <v>88</v>
      </c>
      <c r="AP42" s="71" t="s">
        <v>88</v>
      </c>
      <c r="AQ42" s="71" t="s">
        <v>88</v>
      </c>
      <c r="AR42" s="71" t="s">
        <v>88</v>
      </c>
      <c r="AS42" s="112">
        <v>138878</v>
      </c>
      <c r="AT42" s="71">
        <v>113944</v>
      </c>
      <c r="AU42" s="71">
        <v>24934</v>
      </c>
      <c r="AV42" s="71" t="s">
        <v>110</v>
      </c>
      <c r="AW42" s="71" t="s">
        <v>110</v>
      </c>
    </row>
    <row r="43" spans="1:49" ht="13.5">
      <c r="A43" s="108" t="s">
        <v>37</v>
      </c>
      <c r="B43" s="91">
        <v>179</v>
      </c>
      <c r="C43" s="78">
        <v>6303</v>
      </c>
      <c r="D43" s="78">
        <v>3667</v>
      </c>
      <c r="E43" s="78">
        <v>798</v>
      </c>
      <c r="F43" s="78">
        <v>535</v>
      </c>
      <c r="G43" s="78">
        <v>1103</v>
      </c>
      <c r="H43" s="78">
        <v>124</v>
      </c>
      <c r="I43" s="78">
        <v>68</v>
      </c>
      <c r="J43" s="78">
        <v>5</v>
      </c>
      <c r="K43" s="78">
        <v>3</v>
      </c>
      <c r="L43" s="78">
        <v>13</v>
      </c>
      <c r="M43" s="78">
        <v>10</v>
      </c>
      <c r="N43" s="65"/>
      <c r="O43" s="92" t="s">
        <v>35</v>
      </c>
      <c r="P43" s="87">
        <v>12</v>
      </c>
      <c r="Q43" s="87">
        <v>149</v>
      </c>
      <c r="R43" s="87">
        <v>73</v>
      </c>
      <c r="S43" s="87">
        <v>24</v>
      </c>
      <c r="T43" s="87">
        <v>19</v>
      </c>
      <c r="U43" s="87">
        <v>27</v>
      </c>
      <c r="V43" s="78" t="s">
        <v>110</v>
      </c>
      <c r="W43" s="78" t="s">
        <v>110</v>
      </c>
      <c r="X43" s="87">
        <v>5</v>
      </c>
      <c r="Y43" s="87">
        <v>1</v>
      </c>
      <c r="Z43" s="91" t="s">
        <v>110</v>
      </c>
      <c r="AA43" s="91" t="s">
        <v>110</v>
      </c>
      <c r="AC43" s="108" t="s">
        <v>40</v>
      </c>
      <c r="AD43" s="76">
        <v>1788347</v>
      </c>
      <c r="AE43" s="71">
        <v>1346196</v>
      </c>
      <c r="AF43" s="76">
        <v>1899507</v>
      </c>
      <c r="AG43" s="71">
        <v>1775787</v>
      </c>
      <c r="AH43" s="112">
        <v>44105656</v>
      </c>
      <c r="AI43" s="71">
        <v>39162083</v>
      </c>
      <c r="AJ43" s="71">
        <v>1915403</v>
      </c>
      <c r="AK43" s="71">
        <v>3028170</v>
      </c>
      <c r="AL43" s="71">
        <v>86970</v>
      </c>
      <c r="AN43" s="92"/>
      <c r="AO43" s="71"/>
      <c r="AP43" s="71"/>
      <c r="AQ43" s="71"/>
      <c r="AR43" s="71"/>
      <c r="AS43" s="112"/>
      <c r="AT43" s="71"/>
      <c r="AU43" s="71"/>
      <c r="AV43" s="71"/>
      <c r="AW43" s="71"/>
    </row>
    <row r="44" spans="1:49" ht="13.5">
      <c r="A44" s="108" t="s">
        <v>40</v>
      </c>
      <c r="B44" s="91">
        <v>275</v>
      </c>
      <c r="C44" s="78">
        <v>13953</v>
      </c>
      <c r="D44" s="78">
        <v>7229</v>
      </c>
      <c r="E44" s="78">
        <v>1624</v>
      </c>
      <c r="F44" s="78">
        <v>1181</v>
      </c>
      <c r="G44" s="78">
        <v>2202</v>
      </c>
      <c r="H44" s="78">
        <v>1204</v>
      </c>
      <c r="I44" s="78">
        <v>485</v>
      </c>
      <c r="J44" s="78">
        <v>19</v>
      </c>
      <c r="K44" s="78">
        <v>9</v>
      </c>
      <c r="L44" s="78">
        <v>33</v>
      </c>
      <c r="M44" s="78">
        <v>39</v>
      </c>
      <c r="N44" s="65"/>
      <c r="O44" s="92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C44" s="110"/>
      <c r="AD44" s="70"/>
      <c r="AE44" s="70"/>
      <c r="AF44" s="70"/>
      <c r="AG44" s="70"/>
      <c r="AH44" s="119"/>
      <c r="AI44" s="70"/>
      <c r="AJ44" s="70"/>
      <c r="AK44" s="70"/>
      <c r="AL44" s="70"/>
      <c r="AN44" s="97" t="s">
        <v>38</v>
      </c>
      <c r="AO44" s="71"/>
      <c r="AP44" s="71"/>
      <c r="AQ44" s="71"/>
      <c r="AR44" s="71"/>
      <c r="AS44" s="112"/>
      <c r="AT44" s="71"/>
      <c r="AU44" s="71"/>
      <c r="AV44" s="71"/>
      <c r="AW44" s="71"/>
    </row>
    <row r="45" spans="1:49" ht="13.5">
      <c r="A45" s="110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65"/>
      <c r="O45" s="97" t="s">
        <v>38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C45" s="108" t="s">
        <v>41</v>
      </c>
      <c r="AD45" s="70">
        <v>1704310</v>
      </c>
      <c r="AE45" s="70">
        <v>1244939</v>
      </c>
      <c r="AF45" s="70">
        <v>481049</v>
      </c>
      <c r="AG45" s="70">
        <v>858558</v>
      </c>
      <c r="AH45" s="112">
        <v>35773792</v>
      </c>
      <c r="AI45" s="71">
        <v>34835142</v>
      </c>
      <c r="AJ45" s="71">
        <v>797576</v>
      </c>
      <c r="AK45" s="71">
        <v>141074</v>
      </c>
      <c r="AL45" s="71">
        <v>8130</v>
      </c>
      <c r="AN45" s="92" t="s">
        <v>39</v>
      </c>
      <c r="AO45" s="71">
        <v>212144</v>
      </c>
      <c r="AP45" s="71">
        <v>469548</v>
      </c>
      <c r="AQ45" s="71">
        <v>215953</v>
      </c>
      <c r="AR45" s="71">
        <v>437567</v>
      </c>
      <c r="AS45" s="112">
        <v>20230392</v>
      </c>
      <c r="AT45" s="71">
        <v>19830908</v>
      </c>
      <c r="AU45" s="71">
        <v>115283</v>
      </c>
      <c r="AV45" s="71">
        <v>284201</v>
      </c>
      <c r="AW45" s="71" t="s">
        <v>110</v>
      </c>
    </row>
    <row r="46" spans="1:49" ht="13.5">
      <c r="A46" s="108" t="s">
        <v>41</v>
      </c>
      <c r="B46" s="87">
        <v>237</v>
      </c>
      <c r="C46" s="87">
        <v>11619</v>
      </c>
      <c r="D46" s="78">
        <v>6109</v>
      </c>
      <c r="E46" s="78">
        <v>1018</v>
      </c>
      <c r="F46" s="78">
        <v>1308</v>
      </c>
      <c r="G46" s="78">
        <v>2228</v>
      </c>
      <c r="H46" s="78">
        <v>577</v>
      </c>
      <c r="I46" s="78">
        <v>366</v>
      </c>
      <c r="J46" s="78">
        <v>8</v>
      </c>
      <c r="K46" s="78">
        <v>5</v>
      </c>
      <c r="L46" s="78">
        <v>12</v>
      </c>
      <c r="M46" s="78">
        <v>6</v>
      </c>
      <c r="N46" s="65"/>
      <c r="O46" s="92" t="s">
        <v>39</v>
      </c>
      <c r="P46" s="87">
        <v>44</v>
      </c>
      <c r="Q46" s="87">
        <v>2858</v>
      </c>
      <c r="R46" s="87">
        <v>1691</v>
      </c>
      <c r="S46" s="87">
        <v>455</v>
      </c>
      <c r="T46" s="87">
        <v>132</v>
      </c>
      <c r="U46" s="87">
        <v>350</v>
      </c>
      <c r="V46" s="87">
        <v>139</v>
      </c>
      <c r="W46" s="87">
        <v>87</v>
      </c>
      <c r="X46" s="87">
        <v>2</v>
      </c>
      <c r="Y46" s="91">
        <v>2</v>
      </c>
      <c r="Z46" s="91" t="s">
        <v>110</v>
      </c>
      <c r="AA46" s="91" t="s">
        <v>110</v>
      </c>
      <c r="AC46" s="108" t="s">
        <v>43</v>
      </c>
      <c r="AD46" s="76">
        <v>1117564</v>
      </c>
      <c r="AE46" s="71">
        <v>1209686</v>
      </c>
      <c r="AF46" s="76">
        <v>1053779</v>
      </c>
      <c r="AG46" s="71">
        <v>938263</v>
      </c>
      <c r="AH46" s="112">
        <v>41663011</v>
      </c>
      <c r="AI46" s="71">
        <v>37567856</v>
      </c>
      <c r="AJ46" s="71">
        <v>1934305</v>
      </c>
      <c r="AK46" s="71">
        <v>2160850</v>
      </c>
      <c r="AL46" s="71">
        <v>80881</v>
      </c>
      <c r="AN46" s="92" t="s">
        <v>42</v>
      </c>
      <c r="AO46" s="71">
        <v>280792</v>
      </c>
      <c r="AP46" s="71">
        <v>233773</v>
      </c>
      <c r="AQ46" s="71">
        <v>332172</v>
      </c>
      <c r="AR46" s="71">
        <v>165469</v>
      </c>
      <c r="AS46" s="112">
        <v>7457153</v>
      </c>
      <c r="AT46" s="71">
        <v>6721365</v>
      </c>
      <c r="AU46" s="71">
        <v>182850</v>
      </c>
      <c r="AV46" s="71">
        <v>552938</v>
      </c>
      <c r="AW46" s="71">
        <v>3288</v>
      </c>
    </row>
    <row r="47" spans="1:49" ht="13.5">
      <c r="A47" s="108" t="s">
        <v>43</v>
      </c>
      <c r="B47" s="91">
        <v>462</v>
      </c>
      <c r="C47" s="78">
        <v>12908</v>
      </c>
      <c r="D47" s="78">
        <v>6965</v>
      </c>
      <c r="E47" s="78">
        <v>1547</v>
      </c>
      <c r="F47" s="78">
        <v>968</v>
      </c>
      <c r="G47" s="78">
        <v>2916</v>
      </c>
      <c r="H47" s="78">
        <v>344</v>
      </c>
      <c r="I47" s="78">
        <v>136</v>
      </c>
      <c r="J47" s="78">
        <v>22</v>
      </c>
      <c r="K47" s="78">
        <v>10</v>
      </c>
      <c r="L47" s="78">
        <v>44</v>
      </c>
      <c r="M47" s="78">
        <v>31</v>
      </c>
      <c r="N47" s="65"/>
      <c r="O47" s="92" t="s">
        <v>42</v>
      </c>
      <c r="P47" s="87">
        <v>54</v>
      </c>
      <c r="Q47" s="87">
        <v>2021</v>
      </c>
      <c r="R47" s="87">
        <v>1274</v>
      </c>
      <c r="S47" s="87">
        <v>251</v>
      </c>
      <c r="T47" s="87">
        <v>110</v>
      </c>
      <c r="U47" s="87">
        <v>288</v>
      </c>
      <c r="V47" s="87">
        <v>58</v>
      </c>
      <c r="W47" s="87">
        <v>36</v>
      </c>
      <c r="X47" s="87">
        <v>3</v>
      </c>
      <c r="Y47" s="87">
        <v>1</v>
      </c>
      <c r="Z47" s="91" t="s">
        <v>110</v>
      </c>
      <c r="AA47" s="87">
        <v>1</v>
      </c>
      <c r="AC47" s="108" t="s">
        <v>44</v>
      </c>
      <c r="AD47" s="76">
        <v>205416</v>
      </c>
      <c r="AE47" s="71">
        <v>503669</v>
      </c>
      <c r="AF47" s="76">
        <v>211427</v>
      </c>
      <c r="AG47" s="71">
        <v>367132</v>
      </c>
      <c r="AH47" s="112">
        <v>20666370</v>
      </c>
      <c r="AI47" s="71">
        <v>18246167</v>
      </c>
      <c r="AJ47" s="71">
        <v>1482378</v>
      </c>
      <c r="AK47" s="71">
        <v>937825</v>
      </c>
      <c r="AL47" s="71">
        <v>50567</v>
      </c>
      <c r="AN47" s="92" t="s">
        <v>45</v>
      </c>
      <c r="AO47" s="71">
        <v>357888</v>
      </c>
      <c r="AP47" s="71">
        <v>891690</v>
      </c>
      <c r="AQ47" s="71">
        <v>405929</v>
      </c>
      <c r="AR47" s="71">
        <v>417651</v>
      </c>
      <c r="AS47" s="112">
        <v>12283376</v>
      </c>
      <c r="AT47" s="71">
        <v>11254838</v>
      </c>
      <c r="AU47" s="71">
        <v>661196</v>
      </c>
      <c r="AV47" s="71">
        <v>367342</v>
      </c>
      <c r="AW47" s="71">
        <v>2347</v>
      </c>
    </row>
    <row r="48" spans="1:49" ht="13.5">
      <c r="A48" s="108" t="s">
        <v>44</v>
      </c>
      <c r="B48" s="91">
        <v>419</v>
      </c>
      <c r="C48" s="78">
        <v>9453</v>
      </c>
      <c r="D48" s="78">
        <v>4470</v>
      </c>
      <c r="E48" s="78">
        <v>1071</v>
      </c>
      <c r="F48" s="78">
        <v>932</v>
      </c>
      <c r="G48" s="78">
        <v>2715</v>
      </c>
      <c r="H48" s="78">
        <v>108</v>
      </c>
      <c r="I48" s="78">
        <v>122</v>
      </c>
      <c r="J48" s="78">
        <v>22</v>
      </c>
      <c r="K48" s="78">
        <v>13</v>
      </c>
      <c r="L48" s="78">
        <v>55</v>
      </c>
      <c r="M48" s="78">
        <v>152</v>
      </c>
      <c r="N48" s="65"/>
      <c r="O48" s="92" t="s">
        <v>45</v>
      </c>
      <c r="P48" s="87">
        <v>65</v>
      </c>
      <c r="Q48" s="87">
        <v>3666</v>
      </c>
      <c r="R48" s="87">
        <v>2460</v>
      </c>
      <c r="S48" s="87">
        <v>435</v>
      </c>
      <c r="T48" s="87">
        <v>129</v>
      </c>
      <c r="U48" s="87">
        <v>430</v>
      </c>
      <c r="V48" s="87">
        <v>134</v>
      </c>
      <c r="W48" s="87">
        <v>75</v>
      </c>
      <c r="X48" s="87">
        <v>2</v>
      </c>
      <c r="Y48" s="87">
        <v>1</v>
      </c>
      <c r="Z48" s="87">
        <v>12</v>
      </c>
      <c r="AA48" s="87">
        <v>8</v>
      </c>
      <c r="AC48" s="108" t="s">
        <v>46</v>
      </c>
      <c r="AD48" s="76">
        <v>284470</v>
      </c>
      <c r="AE48" s="71">
        <v>376615</v>
      </c>
      <c r="AF48" s="76">
        <v>275730</v>
      </c>
      <c r="AG48" s="71">
        <v>434259</v>
      </c>
      <c r="AH48" s="112">
        <v>11600098</v>
      </c>
      <c r="AI48" s="71">
        <v>11191544</v>
      </c>
      <c r="AJ48" s="71">
        <v>203874</v>
      </c>
      <c r="AK48" s="71">
        <v>204680</v>
      </c>
      <c r="AL48" s="71">
        <v>20058</v>
      </c>
      <c r="AN48" s="92"/>
      <c r="AO48" s="71"/>
      <c r="AP48" s="71"/>
      <c r="AQ48" s="71"/>
      <c r="AR48" s="71"/>
      <c r="AS48" s="112"/>
      <c r="AT48" s="71"/>
      <c r="AU48" s="71"/>
      <c r="AV48" s="71"/>
      <c r="AW48" s="71"/>
    </row>
    <row r="49" spans="1:49" ht="13.5">
      <c r="A49" s="108" t="s">
        <v>46</v>
      </c>
      <c r="B49" s="91">
        <v>59</v>
      </c>
      <c r="C49" s="78">
        <v>3306</v>
      </c>
      <c r="D49" s="78">
        <v>1938</v>
      </c>
      <c r="E49" s="78">
        <v>383</v>
      </c>
      <c r="F49" s="78">
        <v>400</v>
      </c>
      <c r="G49" s="78">
        <v>573</v>
      </c>
      <c r="H49" s="78">
        <v>5</v>
      </c>
      <c r="I49" s="78">
        <v>2</v>
      </c>
      <c r="J49" s="78">
        <v>2</v>
      </c>
      <c r="K49" s="78">
        <v>3</v>
      </c>
      <c r="L49" s="78" t="s">
        <v>110</v>
      </c>
      <c r="M49" s="78" t="s">
        <v>110</v>
      </c>
      <c r="N49" s="65"/>
      <c r="O49" s="92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C49" s="108" t="s">
        <v>48</v>
      </c>
      <c r="AD49" s="76">
        <v>140299</v>
      </c>
      <c r="AE49" s="71">
        <v>118274</v>
      </c>
      <c r="AF49" s="76">
        <v>155845</v>
      </c>
      <c r="AG49" s="71">
        <v>91352</v>
      </c>
      <c r="AH49" s="112">
        <v>18345269</v>
      </c>
      <c r="AI49" s="71">
        <v>13795846</v>
      </c>
      <c r="AJ49" s="71">
        <v>4145584</v>
      </c>
      <c r="AK49" s="71">
        <v>403839</v>
      </c>
      <c r="AL49" s="71">
        <v>83707</v>
      </c>
      <c r="AN49" s="97" t="s">
        <v>47</v>
      </c>
      <c r="AO49" s="71"/>
      <c r="AP49" s="71"/>
      <c r="AQ49" s="71"/>
      <c r="AR49" s="71"/>
      <c r="AS49" s="112"/>
      <c r="AT49" s="71"/>
      <c r="AU49" s="71"/>
      <c r="AV49" s="71"/>
      <c r="AW49" s="71"/>
    </row>
    <row r="50" spans="1:49" ht="13.5">
      <c r="A50" s="108" t="s">
        <v>48</v>
      </c>
      <c r="B50" s="91">
        <v>510</v>
      </c>
      <c r="C50" s="78">
        <v>10578</v>
      </c>
      <c r="D50" s="78">
        <v>5896</v>
      </c>
      <c r="E50" s="78">
        <v>1148</v>
      </c>
      <c r="F50" s="78">
        <v>1345</v>
      </c>
      <c r="G50" s="78">
        <v>1850</v>
      </c>
      <c r="H50" s="78">
        <v>247</v>
      </c>
      <c r="I50" s="78">
        <v>79</v>
      </c>
      <c r="J50" s="78">
        <v>10</v>
      </c>
      <c r="K50" s="78">
        <v>3</v>
      </c>
      <c r="L50" s="78">
        <v>41</v>
      </c>
      <c r="M50" s="78">
        <v>23</v>
      </c>
      <c r="N50" s="65"/>
      <c r="O50" s="97" t="s">
        <v>47</v>
      </c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C50" s="110"/>
      <c r="AD50" s="70"/>
      <c r="AE50" s="70"/>
      <c r="AF50" s="70"/>
      <c r="AG50" s="70"/>
      <c r="AH50" s="119"/>
      <c r="AI50" s="70"/>
      <c r="AJ50" s="70"/>
      <c r="AK50" s="70"/>
      <c r="AL50" s="70"/>
      <c r="AN50" s="92" t="s">
        <v>54</v>
      </c>
      <c r="AO50" s="71">
        <v>55891</v>
      </c>
      <c r="AP50" s="71">
        <v>79420</v>
      </c>
      <c r="AQ50" s="71">
        <v>63819</v>
      </c>
      <c r="AR50" s="71">
        <v>272981</v>
      </c>
      <c r="AS50" s="112">
        <v>17649977</v>
      </c>
      <c r="AT50" s="71">
        <v>17186420</v>
      </c>
      <c r="AU50" s="71">
        <v>390452</v>
      </c>
      <c r="AV50" s="71">
        <v>73105</v>
      </c>
      <c r="AW50" s="71">
        <v>8333</v>
      </c>
    </row>
    <row r="51" spans="1:49" ht="13.5">
      <c r="A51" s="110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65"/>
      <c r="O51" s="92" t="s">
        <v>54</v>
      </c>
      <c r="P51" s="87">
        <v>77</v>
      </c>
      <c r="Q51" s="87">
        <v>5109</v>
      </c>
      <c r="R51" s="87">
        <v>3273</v>
      </c>
      <c r="S51" s="87">
        <v>321</v>
      </c>
      <c r="T51" s="87">
        <v>943</v>
      </c>
      <c r="U51" s="87">
        <v>423</v>
      </c>
      <c r="V51" s="87">
        <v>98</v>
      </c>
      <c r="W51" s="87">
        <v>44</v>
      </c>
      <c r="X51" s="87">
        <v>4</v>
      </c>
      <c r="Y51" s="87">
        <v>3</v>
      </c>
      <c r="Z51" s="78" t="s">
        <v>110</v>
      </c>
      <c r="AA51" s="91" t="s">
        <v>110</v>
      </c>
      <c r="AC51" s="108" t="s">
        <v>49</v>
      </c>
      <c r="AD51" s="70">
        <v>572203</v>
      </c>
      <c r="AE51" s="70">
        <v>593918</v>
      </c>
      <c r="AF51" s="70">
        <v>553103</v>
      </c>
      <c r="AG51" s="70">
        <v>823097</v>
      </c>
      <c r="AH51" s="112">
        <v>33197608</v>
      </c>
      <c r="AI51" s="71">
        <v>30596572</v>
      </c>
      <c r="AJ51" s="71">
        <v>1470283</v>
      </c>
      <c r="AK51" s="71">
        <v>1130753</v>
      </c>
      <c r="AL51" s="71">
        <v>43975</v>
      </c>
      <c r="AN51" s="92"/>
      <c r="AO51" s="71"/>
      <c r="AP51" s="71"/>
      <c r="AQ51" s="71"/>
      <c r="AR51" s="71"/>
      <c r="AS51" s="112"/>
      <c r="AT51" s="71"/>
      <c r="AU51" s="71"/>
      <c r="AV51" s="71"/>
      <c r="AW51" s="71"/>
    </row>
    <row r="52" spans="1:49" ht="13.5">
      <c r="A52" s="108" t="s">
        <v>49</v>
      </c>
      <c r="B52" s="87">
        <v>279</v>
      </c>
      <c r="C52" s="87">
        <v>11063</v>
      </c>
      <c r="D52" s="78">
        <v>5914</v>
      </c>
      <c r="E52" s="78">
        <v>946</v>
      </c>
      <c r="F52" s="78">
        <v>1150</v>
      </c>
      <c r="G52" s="78">
        <v>2103</v>
      </c>
      <c r="H52" s="78">
        <v>527</v>
      </c>
      <c r="I52" s="78">
        <v>387</v>
      </c>
      <c r="J52" s="78">
        <v>26</v>
      </c>
      <c r="K52" s="78">
        <v>10</v>
      </c>
      <c r="L52" s="78">
        <v>55</v>
      </c>
      <c r="M52" s="78">
        <v>65</v>
      </c>
      <c r="N52" s="65"/>
      <c r="O52" s="92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78"/>
      <c r="AA52" s="87"/>
      <c r="AC52" s="108" t="s">
        <v>50</v>
      </c>
      <c r="AD52" s="76">
        <v>253784</v>
      </c>
      <c r="AE52" s="71">
        <v>58273</v>
      </c>
      <c r="AF52" s="76">
        <v>267497</v>
      </c>
      <c r="AG52" s="71">
        <v>60988</v>
      </c>
      <c r="AH52" s="112">
        <v>9173218</v>
      </c>
      <c r="AI52" s="71">
        <v>7298203</v>
      </c>
      <c r="AJ52" s="71">
        <v>744297</v>
      </c>
      <c r="AK52" s="71">
        <v>1130718</v>
      </c>
      <c r="AL52" s="71">
        <v>51344</v>
      </c>
      <c r="AN52" s="97" t="s">
        <v>62</v>
      </c>
      <c r="AO52" s="71"/>
      <c r="AP52" s="71"/>
      <c r="AQ52" s="71"/>
      <c r="AR52" s="71"/>
      <c r="AS52" s="112"/>
      <c r="AT52" s="71"/>
      <c r="AU52" s="71"/>
      <c r="AV52" s="71"/>
      <c r="AW52" s="71"/>
    </row>
    <row r="53" spans="1:49" ht="13.5">
      <c r="A53" s="108" t="s">
        <v>50</v>
      </c>
      <c r="B53" s="91">
        <v>175</v>
      </c>
      <c r="C53" s="78">
        <v>4090</v>
      </c>
      <c r="D53" s="78">
        <v>1952</v>
      </c>
      <c r="E53" s="78">
        <v>385</v>
      </c>
      <c r="F53" s="78">
        <v>419</v>
      </c>
      <c r="G53" s="78">
        <v>1062</v>
      </c>
      <c r="H53" s="78">
        <v>160</v>
      </c>
      <c r="I53" s="78">
        <v>108</v>
      </c>
      <c r="J53" s="78">
        <v>4</v>
      </c>
      <c r="K53" s="78" t="s">
        <v>110</v>
      </c>
      <c r="L53" s="78">
        <v>11</v>
      </c>
      <c r="M53" s="78">
        <v>4</v>
      </c>
      <c r="N53" s="65"/>
      <c r="O53" s="97" t="s">
        <v>62</v>
      </c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78"/>
      <c r="AA53" s="87"/>
      <c r="AC53" s="108" t="s">
        <v>51</v>
      </c>
      <c r="AD53" s="76">
        <v>15020</v>
      </c>
      <c r="AE53" s="71">
        <v>17379</v>
      </c>
      <c r="AF53" s="76">
        <v>16743</v>
      </c>
      <c r="AG53" s="71">
        <v>15070</v>
      </c>
      <c r="AH53" s="112">
        <v>1889877</v>
      </c>
      <c r="AI53" s="71">
        <v>1367919</v>
      </c>
      <c r="AJ53" s="71">
        <v>382408</v>
      </c>
      <c r="AK53" s="71">
        <v>139550</v>
      </c>
      <c r="AL53" s="71">
        <v>1427</v>
      </c>
      <c r="AN53" s="92" t="s">
        <v>63</v>
      </c>
      <c r="AO53" s="71" t="s">
        <v>88</v>
      </c>
      <c r="AP53" s="71" t="s">
        <v>88</v>
      </c>
      <c r="AQ53" s="71" t="s">
        <v>88</v>
      </c>
      <c r="AR53" s="71" t="s">
        <v>88</v>
      </c>
      <c r="AS53" s="112">
        <v>783853</v>
      </c>
      <c r="AT53" s="71">
        <v>741521</v>
      </c>
      <c r="AU53" s="71">
        <v>19092</v>
      </c>
      <c r="AV53" s="71">
        <v>23240</v>
      </c>
      <c r="AW53" s="71" t="s">
        <v>110</v>
      </c>
    </row>
    <row r="54" spans="1:49" ht="13.5">
      <c r="A54" s="108" t="s">
        <v>51</v>
      </c>
      <c r="B54" s="91">
        <v>82</v>
      </c>
      <c r="C54" s="78">
        <v>1202</v>
      </c>
      <c r="D54" s="78">
        <v>687</v>
      </c>
      <c r="E54" s="78">
        <v>145</v>
      </c>
      <c r="F54" s="78">
        <v>91</v>
      </c>
      <c r="G54" s="78">
        <v>248</v>
      </c>
      <c r="H54" s="78">
        <v>9</v>
      </c>
      <c r="I54" s="78">
        <v>14</v>
      </c>
      <c r="J54" s="78">
        <v>4</v>
      </c>
      <c r="K54" s="78">
        <v>4</v>
      </c>
      <c r="L54" s="78">
        <v>2</v>
      </c>
      <c r="M54" s="78" t="s">
        <v>110</v>
      </c>
      <c r="N54" s="65"/>
      <c r="O54" s="92" t="s">
        <v>63</v>
      </c>
      <c r="P54" s="87">
        <v>23</v>
      </c>
      <c r="Q54" s="87">
        <v>419</v>
      </c>
      <c r="R54" s="87">
        <v>209</v>
      </c>
      <c r="S54" s="87">
        <v>95</v>
      </c>
      <c r="T54" s="87">
        <v>17</v>
      </c>
      <c r="U54" s="87">
        <v>78</v>
      </c>
      <c r="V54" s="87">
        <v>10</v>
      </c>
      <c r="W54" s="78">
        <v>5</v>
      </c>
      <c r="X54" s="87">
        <v>2</v>
      </c>
      <c r="Y54" s="87">
        <v>3</v>
      </c>
      <c r="Z54" s="78" t="s">
        <v>110</v>
      </c>
      <c r="AA54" s="91" t="s">
        <v>110</v>
      </c>
      <c r="AC54" s="108" t="s">
        <v>52</v>
      </c>
      <c r="AD54" s="76">
        <v>18288</v>
      </c>
      <c r="AE54" s="71">
        <v>16754</v>
      </c>
      <c r="AF54" s="76">
        <v>17341</v>
      </c>
      <c r="AG54" s="71">
        <v>41171</v>
      </c>
      <c r="AH54" s="112">
        <v>2925975</v>
      </c>
      <c r="AI54" s="71">
        <v>2012576</v>
      </c>
      <c r="AJ54" s="71">
        <v>433224</v>
      </c>
      <c r="AK54" s="71">
        <v>480175</v>
      </c>
      <c r="AL54" s="71">
        <v>20</v>
      </c>
      <c r="AN54" s="92"/>
      <c r="AO54" s="71"/>
      <c r="AP54" s="71"/>
      <c r="AQ54" s="71"/>
      <c r="AR54" s="71"/>
      <c r="AS54" s="112"/>
      <c r="AT54" s="71"/>
      <c r="AU54" s="71"/>
      <c r="AV54" s="71"/>
      <c r="AW54" s="71"/>
    </row>
    <row r="55" spans="1:49" ht="13.5">
      <c r="A55" s="108" t="s">
        <v>52</v>
      </c>
      <c r="B55" s="91">
        <v>69</v>
      </c>
      <c r="C55" s="78">
        <v>1312</v>
      </c>
      <c r="D55" s="78">
        <v>828</v>
      </c>
      <c r="E55" s="78">
        <v>160</v>
      </c>
      <c r="F55" s="78">
        <v>94</v>
      </c>
      <c r="G55" s="78">
        <v>200</v>
      </c>
      <c r="H55" s="78">
        <v>21</v>
      </c>
      <c r="I55" s="78">
        <v>9</v>
      </c>
      <c r="J55" s="78" t="s">
        <v>110</v>
      </c>
      <c r="K55" s="78" t="s">
        <v>110</v>
      </c>
      <c r="L55" s="78" t="s">
        <v>110</v>
      </c>
      <c r="M55" s="78">
        <v>20</v>
      </c>
      <c r="N55" s="65"/>
      <c r="O55" s="92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C55" s="108" t="s">
        <v>53</v>
      </c>
      <c r="AD55" s="76">
        <v>73372</v>
      </c>
      <c r="AE55" s="71">
        <v>194990</v>
      </c>
      <c r="AF55" s="76">
        <v>70410</v>
      </c>
      <c r="AG55" s="71">
        <v>218311</v>
      </c>
      <c r="AH55" s="112">
        <v>11578922</v>
      </c>
      <c r="AI55" s="71">
        <v>10303868</v>
      </c>
      <c r="AJ55" s="71">
        <v>1160156</v>
      </c>
      <c r="AK55" s="71">
        <v>114898</v>
      </c>
      <c r="AL55" s="71">
        <v>26380</v>
      </c>
      <c r="AN55" s="97" t="s">
        <v>68</v>
      </c>
      <c r="AO55" s="71"/>
      <c r="AP55" s="71"/>
      <c r="AQ55" s="71"/>
      <c r="AR55" s="71"/>
      <c r="AS55" s="112"/>
      <c r="AT55" s="71"/>
      <c r="AU55" s="71"/>
      <c r="AV55" s="71"/>
      <c r="AW55" s="71"/>
    </row>
    <row r="56" spans="1:49" ht="13.5">
      <c r="A56" s="108" t="s">
        <v>53</v>
      </c>
      <c r="B56" s="91">
        <v>203</v>
      </c>
      <c r="C56" s="91">
        <v>5468</v>
      </c>
      <c r="D56" s="91">
        <v>2816</v>
      </c>
      <c r="E56" s="91">
        <v>531</v>
      </c>
      <c r="F56" s="91">
        <v>497</v>
      </c>
      <c r="G56" s="91">
        <v>1047</v>
      </c>
      <c r="H56" s="91">
        <v>226</v>
      </c>
      <c r="I56" s="91">
        <v>345</v>
      </c>
      <c r="J56" s="91">
        <v>5</v>
      </c>
      <c r="K56" s="91">
        <v>1</v>
      </c>
      <c r="L56" s="91">
        <v>153</v>
      </c>
      <c r="M56" s="91">
        <v>280</v>
      </c>
      <c r="N56" s="65"/>
      <c r="O56" s="97" t="s">
        <v>68</v>
      </c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C56" s="110"/>
      <c r="AD56" s="70"/>
      <c r="AE56" s="70"/>
      <c r="AF56" s="70"/>
      <c r="AG56" s="70"/>
      <c r="AH56" s="119"/>
      <c r="AI56" s="70"/>
      <c r="AJ56" s="70"/>
      <c r="AK56" s="70"/>
      <c r="AL56" s="70"/>
      <c r="AN56" s="92" t="s">
        <v>70</v>
      </c>
      <c r="AO56" s="71">
        <v>19628</v>
      </c>
      <c r="AP56" s="71">
        <v>16002</v>
      </c>
      <c r="AQ56" s="71">
        <v>17850</v>
      </c>
      <c r="AR56" s="71">
        <v>15631</v>
      </c>
      <c r="AS56" s="112">
        <v>2585687</v>
      </c>
      <c r="AT56" s="71">
        <v>2231388</v>
      </c>
      <c r="AU56" s="71">
        <v>291161</v>
      </c>
      <c r="AV56" s="71">
        <v>63138</v>
      </c>
      <c r="AW56" s="71">
        <v>4957</v>
      </c>
    </row>
    <row r="57" spans="1:49" ht="13.5">
      <c r="A57" s="94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65"/>
      <c r="O57" s="92" t="s">
        <v>70</v>
      </c>
      <c r="P57" s="87">
        <v>68</v>
      </c>
      <c r="Q57" s="87">
        <v>1490</v>
      </c>
      <c r="R57" s="87">
        <v>677</v>
      </c>
      <c r="S57" s="87">
        <v>168</v>
      </c>
      <c r="T57" s="87">
        <v>180</v>
      </c>
      <c r="U57" s="87">
        <v>408</v>
      </c>
      <c r="V57" s="87">
        <v>20</v>
      </c>
      <c r="W57" s="87">
        <v>25</v>
      </c>
      <c r="X57" s="87">
        <v>8</v>
      </c>
      <c r="Y57" s="87">
        <v>4</v>
      </c>
      <c r="Z57" s="87">
        <v>4</v>
      </c>
      <c r="AA57" s="87">
        <v>5</v>
      </c>
      <c r="AC57" s="108" t="s">
        <v>55</v>
      </c>
      <c r="AD57" s="70">
        <v>287621</v>
      </c>
      <c r="AE57" s="70">
        <v>877023</v>
      </c>
      <c r="AF57" s="70">
        <v>256995</v>
      </c>
      <c r="AG57" s="70">
        <v>931521</v>
      </c>
      <c r="AH57" s="118">
        <v>11695300</v>
      </c>
      <c r="AI57" s="71">
        <v>10688094</v>
      </c>
      <c r="AJ57" s="71">
        <v>362611</v>
      </c>
      <c r="AK57" s="71">
        <v>644595</v>
      </c>
      <c r="AL57" s="71">
        <v>19187</v>
      </c>
      <c r="AN57" s="92" t="s">
        <v>71</v>
      </c>
      <c r="AO57" s="71">
        <v>8775</v>
      </c>
      <c r="AP57" s="71">
        <v>12852</v>
      </c>
      <c r="AQ57" s="71">
        <v>9996</v>
      </c>
      <c r="AR57" s="71">
        <v>15990</v>
      </c>
      <c r="AS57" s="112">
        <v>3046792</v>
      </c>
      <c r="AT57" s="71">
        <v>2556239</v>
      </c>
      <c r="AU57" s="71">
        <v>382061</v>
      </c>
      <c r="AV57" s="71">
        <v>108492</v>
      </c>
      <c r="AW57" s="71">
        <v>7425</v>
      </c>
    </row>
    <row r="58" spans="1:49" ht="13.5">
      <c r="A58" s="108" t="s">
        <v>55</v>
      </c>
      <c r="B58" s="87">
        <v>91</v>
      </c>
      <c r="C58" s="87">
        <v>4115</v>
      </c>
      <c r="D58" s="78">
        <v>2023</v>
      </c>
      <c r="E58" s="78">
        <v>368</v>
      </c>
      <c r="F58" s="78">
        <v>473</v>
      </c>
      <c r="G58" s="78">
        <v>733</v>
      </c>
      <c r="H58" s="78">
        <v>294</v>
      </c>
      <c r="I58" s="78">
        <v>222</v>
      </c>
      <c r="J58" s="78">
        <v>1</v>
      </c>
      <c r="K58" s="78">
        <v>1</v>
      </c>
      <c r="L58" s="78">
        <v>54</v>
      </c>
      <c r="M58" s="78">
        <v>16</v>
      </c>
      <c r="N58" s="65"/>
      <c r="O58" s="98" t="s">
        <v>71</v>
      </c>
      <c r="P58" s="99">
        <v>107</v>
      </c>
      <c r="Q58" s="99">
        <v>1786</v>
      </c>
      <c r="R58" s="99">
        <v>870</v>
      </c>
      <c r="S58" s="99">
        <v>188</v>
      </c>
      <c r="T58" s="99">
        <v>187</v>
      </c>
      <c r="U58" s="99">
        <v>435</v>
      </c>
      <c r="V58" s="99">
        <v>62</v>
      </c>
      <c r="W58" s="99">
        <v>30</v>
      </c>
      <c r="X58" s="99">
        <v>11</v>
      </c>
      <c r="Y58" s="99">
        <v>3</v>
      </c>
      <c r="Z58" s="99">
        <v>13</v>
      </c>
      <c r="AA58" s="99">
        <v>43</v>
      </c>
      <c r="AC58" s="108" t="s">
        <v>56</v>
      </c>
      <c r="AD58" s="76">
        <v>1119055</v>
      </c>
      <c r="AE58" s="71">
        <v>1530226</v>
      </c>
      <c r="AF58" s="76">
        <v>1175260</v>
      </c>
      <c r="AG58" s="71">
        <v>1563362</v>
      </c>
      <c r="AH58" s="118">
        <v>38787556</v>
      </c>
      <c r="AI58" s="71">
        <v>37108776</v>
      </c>
      <c r="AJ58" s="71">
        <v>751614</v>
      </c>
      <c r="AK58" s="71">
        <v>927166</v>
      </c>
      <c r="AL58" s="71">
        <v>3307</v>
      </c>
      <c r="AN58" s="54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1:49" ht="13.5">
      <c r="A59" s="108" t="s">
        <v>56</v>
      </c>
      <c r="B59" s="91">
        <v>242</v>
      </c>
      <c r="C59" s="78">
        <v>10398</v>
      </c>
      <c r="D59" s="78">
        <v>6268</v>
      </c>
      <c r="E59" s="78">
        <v>1101</v>
      </c>
      <c r="F59" s="78">
        <v>1020</v>
      </c>
      <c r="G59" s="78">
        <v>1228</v>
      </c>
      <c r="H59" s="78">
        <v>632</v>
      </c>
      <c r="I59" s="78">
        <v>138</v>
      </c>
      <c r="J59" s="78">
        <v>10</v>
      </c>
      <c r="K59" s="78">
        <v>1</v>
      </c>
      <c r="L59" s="78">
        <v>4104</v>
      </c>
      <c r="M59" s="78">
        <v>7</v>
      </c>
      <c r="N59" s="65"/>
      <c r="O59" s="100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C59" s="108" t="s">
        <v>57</v>
      </c>
      <c r="AD59" s="76">
        <v>452202</v>
      </c>
      <c r="AE59" s="71">
        <v>446405</v>
      </c>
      <c r="AF59" s="76">
        <v>414994</v>
      </c>
      <c r="AG59" s="71">
        <v>440496</v>
      </c>
      <c r="AH59" s="118">
        <v>7957314</v>
      </c>
      <c r="AI59" s="71">
        <v>6694734</v>
      </c>
      <c r="AJ59" s="71">
        <v>561714</v>
      </c>
      <c r="AK59" s="71">
        <v>700866</v>
      </c>
      <c r="AL59" s="71">
        <v>28160</v>
      </c>
      <c r="AN59" s="52"/>
      <c r="AO59" s="71"/>
      <c r="AP59" s="71"/>
      <c r="AQ59" s="71"/>
      <c r="AR59" s="71"/>
      <c r="AS59" s="76"/>
      <c r="AT59" s="71"/>
      <c r="AU59" s="71"/>
      <c r="AV59" s="71"/>
      <c r="AW59" s="76"/>
    </row>
    <row r="60" spans="1:49" ht="13.5">
      <c r="A60" s="108" t="s">
        <v>57</v>
      </c>
      <c r="B60" s="91">
        <v>76</v>
      </c>
      <c r="C60" s="78">
        <v>3237</v>
      </c>
      <c r="D60" s="78">
        <v>1649</v>
      </c>
      <c r="E60" s="78">
        <v>267</v>
      </c>
      <c r="F60" s="78">
        <v>296</v>
      </c>
      <c r="G60" s="78">
        <v>869</v>
      </c>
      <c r="H60" s="78">
        <v>91</v>
      </c>
      <c r="I60" s="78">
        <v>61</v>
      </c>
      <c r="J60" s="78">
        <v>2</v>
      </c>
      <c r="K60" s="78">
        <v>2</v>
      </c>
      <c r="L60" s="78">
        <v>78</v>
      </c>
      <c r="M60" s="78">
        <v>1</v>
      </c>
      <c r="N60" s="65"/>
      <c r="O60" s="81"/>
      <c r="P60" s="87"/>
      <c r="Q60" s="87"/>
      <c r="R60" s="87"/>
      <c r="S60" s="87"/>
      <c r="T60" s="87"/>
      <c r="U60" s="87"/>
      <c r="V60" s="87"/>
      <c r="W60" s="78"/>
      <c r="X60" s="87"/>
      <c r="Y60" s="87"/>
      <c r="Z60" s="87"/>
      <c r="AA60" s="91"/>
      <c r="AC60" s="108" t="s">
        <v>58</v>
      </c>
      <c r="AD60" s="76">
        <v>684124</v>
      </c>
      <c r="AE60" s="71">
        <v>368771</v>
      </c>
      <c r="AF60" s="76">
        <v>773836</v>
      </c>
      <c r="AG60" s="71">
        <v>419067</v>
      </c>
      <c r="AH60" s="118">
        <v>33101750</v>
      </c>
      <c r="AI60" s="71">
        <v>30661217</v>
      </c>
      <c r="AJ60" s="71">
        <v>1703011</v>
      </c>
      <c r="AK60" s="71">
        <v>737522</v>
      </c>
      <c r="AL60" s="71">
        <v>50268</v>
      </c>
      <c r="AN60" s="52"/>
      <c r="AO60" s="71"/>
      <c r="AP60" s="76"/>
      <c r="AQ60" s="71"/>
      <c r="AR60" s="76"/>
      <c r="AS60" s="76"/>
      <c r="AT60" s="76"/>
      <c r="AU60" s="76"/>
      <c r="AV60" s="76"/>
      <c r="AW60" s="76"/>
    </row>
    <row r="61" spans="1:49" ht="13.5">
      <c r="A61" s="108" t="s">
        <v>58</v>
      </c>
      <c r="B61" s="91">
        <v>622</v>
      </c>
      <c r="C61" s="78">
        <v>12114</v>
      </c>
      <c r="D61" s="78">
        <v>7006</v>
      </c>
      <c r="E61" s="78">
        <v>1545</v>
      </c>
      <c r="F61" s="78">
        <v>1030</v>
      </c>
      <c r="G61" s="78">
        <v>2018</v>
      </c>
      <c r="H61" s="78">
        <v>308</v>
      </c>
      <c r="I61" s="78">
        <v>180</v>
      </c>
      <c r="J61" s="78">
        <v>19</v>
      </c>
      <c r="K61" s="78">
        <v>8</v>
      </c>
      <c r="L61" s="78">
        <v>36</v>
      </c>
      <c r="M61" s="78">
        <v>7</v>
      </c>
      <c r="N61" s="65"/>
      <c r="O61" s="81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C61" s="111" t="s">
        <v>59</v>
      </c>
      <c r="AD61" s="77">
        <v>65595</v>
      </c>
      <c r="AE61" s="77">
        <v>15214</v>
      </c>
      <c r="AF61" s="77">
        <v>49248</v>
      </c>
      <c r="AG61" s="77">
        <v>17036</v>
      </c>
      <c r="AH61" s="77">
        <v>1973571</v>
      </c>
      <c r="AI61" s="77">
        <v>1840206</v>
      </c>
      <c r="AJ61" s="77">
        <v>95692</v>
      </c>
      <c r="AK61" s="77">
        <v>37673</v>
      </c>
      <c r="AL61" s="77">
        <v>9946</v>
      </c>
      <c r="AN61" s="55"/>
      <c r="AO61" s="71"/>
      <c r="AP61" s="71"/>
      <c r="AQ61" s="71"/>
      <c r="AR61" s="71"/>
      <c r="AS61" s="71"/>
      <c r="AT61" s="71"/>
      <c r="AU61" s="71"/>
      <c r="AV61" s="71"/>
      <c r="AW61" s="71"/>
    </row>
    <row r="62" spans="1:50" ht="13.5">
      <c r="A62" s="111" t="s">
        <v>59</v>
      </c>
      <c r="B62" s="101">
        <v>54</v>
      </c>
      <c r="C62" s="101">
        <v>847</v>
      </c>
      <c r="D62" s="101">
        <v>442</v>
      </c>
      <c r="E62" s="101">
        <v>108</v>
      </c>
      <c r="F62" s="101">
        <v>59</v>
      </c>
      <c r="G62" s="101">
        <v>220</v>
      </c>
      <c r="H62" s="101">
        <v>4</v>
      </c>
      <c r="I62" s="101">
        <v>9</v>
      </c>
      <c r="J62" s="101">
        <v>3</v>
      </c>
      <c r="K62" s="101">
        <v>2</v>
      </c>
      <c r="L62" s="101">
        <v>2</v>
      </c>
      <c r="M62" s="101">
        <v>4</v>
      </c>
      <c r="N62" s="65"/>
      <c r="O62" s="102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C62" s="7" t="s">
        <v>130</v>
      </c>
      <c r="AD62" s="78"/>
      <c r="AE62" s="78"/>
      <c r="AF62" s="78"/>
      <c r="AG62" s="78"/>
      <c r="AH62" s="78"/>
      <c r="AI62" s="78"/>
      <c r="AJ62" s="78"/>
      <c r="AK62" s="78"/>
      <c r="AL62" s="78"/>
      <c r="AM62" s="46"/>
      <c r="AN62" s="46"/>
      <c r="AO62" s="78"/>
      <c r="AP62" s="87"/>
      <c r="AQ62" s="88"/>
      <c r="AR62" s="78"/>
      <c r="AS62" s="78"/>
      <c r="AT62" s="78"/>
      <c r="AU62" s="78"/>
      <c r="AV62" s="89"/>
      <c r="AW62" s="89"/>
      <c r="AX62" s="46"/>
    </row>
    <row r="63" spans="1:50" ht="14.25" customHeight="1">
      <c r="A63" s="7" t="s">
        <v>123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3"/>
      <c r="O63" s="81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7"/>
      <c r="AC63" s="47" t="s">
        <v>128</v>
      </c>
      <c r="AD63" s="78"/>
      <c r="AE63" s="78"/>
      <c r="AF63" s="78"/>
      <c r="AG63" s="78"/>
      <c r="AH63" s="78"/>
      <c r="AI63" s="78"/>
      <c r="AJ63" s="78"/>
      <c r="AK63" s="78"/>
      <c r="AL63" s="78"/>
      <c r="AM63" s="46"/>
      <c r="AN63" s="46"/>
      <c r="AO63" s="78"/>
      <c r="AP63" s="87"/>
      <c r="AQ63" s="88"/>
      <c r="AR63" s="78"/>
      <c r="AS63" s="78"/>
      <c r="AT63" s="78"/>
      <c r="AU63" s="78"/>
      <c r="AV63" s="89"/>
      <c r="AW63" s="89"/>
      <c r="AX63" s="46"/>
    </row>
    <row r="64" spans="1:49" ht="14.25" customHeight="1">
      <c r="A64" s="1" t="s">
        <v>111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81"/>
      <c r="P64" s="78"/>
      <c r="Q64" s="78"/>
      <c r="R64" s="78"/>
      <c r="S64" s="78"/>
      <c r="T64" s="78"/>
      <c r="U64" s="89"/>
      <c r="V64" s="91"/>
      <c r="W64" s="91"/>
      <c r="X64" s="91"/>
      <c r="Y64" s="91"/>
      <c r="Z64" s="91"/>
      <c r="AA64" s="91"/>
      <c r="AC64" s="1" t="s">
        <v>129</v>
      </c>
      <c r="AD64" s="73"/>
      <c r="AE64" s="73"/>
      <c r="AF64" s="73"/>
      <c r="AG64" s="73"/>
      <c r="AH64" s="73"/>
      <c r="AI64" s="73"/>
      <c r="AJ64" s="73"/>
      <c r="AK64" s="73"/>
      <c r="AL64" s="73"/>
      <c r="AM64" s="38"/>
      <c r="AN64" s="52"/>
      <c r="AO64" s="71"/>
      <c r="AP64" s="71"/>
      <c r="AQ64" s="71"/>
      <c r="AR64" s="71"/>
      <c r="AS64" s="76"/>
      <c r="AT64" s="76"/>
      <c r="AU64" s="76"/>
      <c r="AV64" s="76"/>
      <c r="AW64" s="76"/>
    </row>
    <row r="65" spans="1:49" ht="14.25" customHeight="1">
      <c r="A65" s="1" t="s">
        <v>132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81"/>
      <c r="P65" s="78"/>
      <c r="Q65" s="78"/>
      <c r="R65" s="78"/>
      <c r="S65" s="78"/>
      <c r="T65" s="78"/>
      <c r="U65" s="89"/>
      <c r="V65" s="91"/>
      <c r="W65" s="78"/>
      <c r="X65" s="78"/>
      <c r="Y65" s="78"/>
      <c r="Z65" s="91"/>
      <c r="AA65" s="91"/>
      <c r="AC65" s="162" t="s">
        <v>161</v>
      </c>
      <c r="AD65" s="163"/>
      <c r="AE65" s="163"/>
      <c r="AF65" s="163"/>
      <c r="AG65" s="163"/>
      <c r="AH65" s="163"/>
      <c r="AI65" s="163"/>
      <c r="AJ65" s="163"/>
      <c r="AK65" s="163"/>
      <c r="AL65" s="73"/>
      <c r="AM65" s="38"/>
      <c r="AN65" s="52"/>
      <c r="AO65" s="71"/>
      <c r="AP65" s="71"/>
      <c r="AQ65" s="71"/>
      <c r="AR65" s="71"/>
      <c r="AS65" s="76"/>
      <c r="AT65" s="71"/>
      <c r="AU65" s="71"/>
      <c r="AV65" s="71"/>
      <c r="AW65" s="76"/>
    </row>
    <row r="66" spans="1:49" ht="14.25" customHeight="1">
      <c r="A66" s="1" t="s">
        <v>133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81"/>
      <c r="P66" s="78"/>
      <c r="Q66" s="91"/>
      <c r="R66" s="91"/>
      <c r="S66" s="91"/>
      <c r="T66" s="89"/>
      <c r="U66" s="89"/>
      <c r="V66" s="91"/>
      <c r="W66" s="91"/>
      <c r="X66" s="91"/>
      <c r="Y66" s="91"/>
      <c r="Z66" s="91"/>
      <c r="AA66" s="91"/>
      <c r="AC66" s="162" t="s">
        <v>160</v>
      </c>
      <c r="AD66" s="163"/>
      <c r="AE66" s="163"/>
      <c r="AF66" s="163"/>
      <c r="AG66" s="163"/>
      <c r="AH66" s="163"/>
      <c r="AI66" s="163"/>
      <c r="AJ66" s="163"/>
      <c r="AK66" s="163"/>
      <c r="AL66" s="73"/>
      <c r="AM66" s="38"/>
      <c r="AN66" s="52"/>
      <c r="AO66" s="71"/>
      <c r="AP66" s="76"/>
      <c r="AQ66" s="71"/>
      <c r="AR66" s="76"/>
      <c r="AS66" s="76"/>
      <c r="AT66" s="76"/>
      <c r="AU66" s="76"/>
      <c r="AV66" s="76"/>
      <c r="AW66" s="76"/>
    </row>
    <row r="67" spans="1:49" ht="14.25" customHeight="1">
      <c r="A67" s="1" t="s">
        <v>136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65"/>
      <c r="O67" s="81"/>
      <c r="P67" s="91"/>
      <c r="Q67" s="91"/>
      <c r="R67" s="91"/>
      <c r="S67" s="91"/>
      <c r="T67" s="89"/>
      <c r="U67" s="89"/>
      <c r="V67" s="91"/>
      <c r="W67" s="91"/>
      <c r="X67" s="91"/>
      <c r="Y67" s="91"/>
      <c r="Z67" s="91"/>
      <c r="AA67" s="91"/>
      <c r="AC67" s="3"/>
      <c r="AK67" s="79"/>
      <c r="AL67" s="79"/>
      <c r="AN67" s="52"/>
      <c r="AO67" s="76"/>
      <c r="AP67" s="76"/>
      <c r="AQ67" s="76"/>
      <c r="AR67" s="76"/>
      <c r="AS67" s="76"/>
      <c r="AT67" s="76"/>
      <c r="AU67" s="76"/>
      <c r="AV67" s="76"/>
      <c r="AW67" s="76"/>
    </row>
    <row r="68" spans="1:45" ht="13.5">
      <c r="A68" s="1" t="s">
        <v>135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65"/>
      <c r="O68" s="81"/>
      <c r="P68" s="79"/>
      <c r="Q68" s="79"/>
      <c r="R68" s="79"/>
      <c r="S68" s="79"/>
      <c r="T68" s="103"/>
      <c r="U68" s="103"/>
      <c r="V68" s="79"/>
      <c r="W68" s="79"/>
      <c r="X68" s="79"/>
      <c r="Y68" s="79"/>
      <c r="Z68" s="64"/>
      <c r="AA68" s="65"/>
      <c r="AC68" s="3"/>
      <c r="AD68" s="80"/>
      <c r="AE68" s="80"/>
      <c r="AF68" s="80"/>
      <c r="AG68" s="80"/>
      <c r="AH68" s="80"/>
      <c r="AI68" s="80"/>
      <c r="AJ68" s="80"/>
      <c r="AL68" s="81"/>
      <c r="AM68" s="4"/>
      <c r="AN68" s="4"/>
      <c r="AO68" s="79"/>
      <c r="AP68" s="79"/>
      <c r="AQ68" s="79"/>
      <c r="AR68" s="79"/>
      <c r="AS68" s="64"/>
    </row>
    <row r="69" spans="1:36" ht="13.5">
      <c r="A69" s="1" t="s">
        <v>134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C69" s="3"/>
      <c r="AD69" s="80"/>
      <c r="AE69" s="80"/>
      <c r="AF69" s="80"/>
      <c r="AG69" s="80"/>
      <c r="AH69" s="80"/>
      <c r="AI69" s="80"/>
      <c r="AJ69" s="80"/>
    </row>
    <row r="70" spans="1:49" ht="13.5">
      <c r="A70" s="162" t="s">
        <v>159</v>
      </c>
      <c r="B70" s="163"/>
      <c r="C70" s="163"/>
      <c r="D70" s="163"/>
      <c r="E70" s="163"/>
      <c r="F70" s="163"/>
      <c r="G70" s="163"/>
      <c r="H70" s="163"/>
      <c r="I70" s="163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D70" s="80"/>
      <c r="AE70" s="80"/>
      <c r="AF70" s="80"/>
      <c r="AG70" s="80"/>
      <c r="AH70" s="80"/>
      <c r="AI70" s="80"/>
      <c r="AJ70" s="80"/>
      <c r="AK70" s="80"/>
      <c r="AL70" s="80"/>
      <c r="AM70" s="3"/>
      <c r="AN70" s="3"/>
      <c r="AO70" s="80"/>
      <c r="AP70" s="80"/>
      <c r="AQ70" s="80"/>
      <c r="AR70" s="80"/>
      <c r="AS70" s="80"/>
      <c r="AT70" s="80"/>
      <c r="AU70" s="80"/>
      <c r="AV70" s="80"/>
      <c r="AW70" s="80"/>
    </row>
    <row r="71" spans="1:49" ht="13.5">
      <c r="A71" s="162" t="s">
        <v>160</v>
      </c>
      <c r="B71" s="163"/>
      <c r="C71" s="163"/>
      <c r="D71" s="163"/>
      <c r="E71" s="163"/>
      <c r="F71" s="163"/>
      <c r="G71" s="163"/>
      <c r="H71" s="163"/>
      <c r="I71" s="163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K71" s="80"/>
      <c r="AL71" s="80"/>
      <c r="AM71" s="3"/>
      <c r="AN71" s="3"/>
      <c r="AO71" s="80"/>
      <c r="AP71" s="80"/>
      <c r="AQ71" s="80"/>
      <c r="AR71" s="80"/>
      <c r="AS71" s="80"/>
      <c r="AT71" s="80"/>
      <c r="AU71" s="80"/>
      <c r="AV71" s="80"/>
      <c r="AW71" s="80"/>
    </row>
    <row r="72" spans="2:49" ht="13.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K72" s="80"/>
      <c r="AL72" s="80"/>
      <c r="AM72" s="3"/>
      <c r="AN72" s="3"/>
      <c r="AO72" s="80"/>
      <c r="AP72" s="80"/>
      <c r="AQ72" s="80"/>
      <c r="AR72" s="80"/>
      <c r="AS72" s="80"/>
      <c r="AT72" s="80"/>
      <c r="AU72" s="80"/>
      <c r="AV72" s="80"/>
      <c r="AW72" s="80"/>
    </row>
    <row r="73" ht="13.5">
      <c r="AC73" s="9"/>
    </row>
    <row r="74" spans="14:36" ht="13.5">
      <c r="N74" s="7"/>
      <c r="O74" s="4"/>
      <c r="P74" s="4"/>
      <c r="Q74" s="4"/>
      <c r="R74" s="4"/>
      <c r="S74" s="6"/>
      <c r="T74" s="6"/>
      <c r="U74" s="4"/>
      <c r="V74" s="4"/>
      <c r="W74" s="4"/>
      <c r="X74" s="4"/>
      <c r="Y74" s="8"/>
      <c r="AD74" s="82"/>
      <c r="AE74" s="82"/>
      <c r="AF74" s="82"/>
      <c r="AG74" s="82"/>
      <c r="AH74" s="82"/>
      <c r="AI74" s="82"/>
      <c r="AJ74" s="82"/>
    </row>
    <row r="75" spans="14:28" ht="13.5">
      <c r="N75" s="7"/>
      <c r="O75" s="4"/>
      <c r="P75" s="4"/>
      <c r="Q75" s="4"/>
      <c r="R75" s="4"/>
      <c r="S75" s="4"/>
      <c r="T75" s="4"/>
      <c r="U75" s="4"/>
      <c r="V75" s="4"/>
      <c r="W75" s="7"/>
      <c r="X75" s="7"/>
      <c r="Y75" s="4"/>
      <c r="AA75" s="7"/>
      <c r="AB75" s="7"/>
    </row>
    <row r="76" spans="2:49" ht="13.5">
      <c r="B76" s="5"/>
      <c r="C76" s="5"/>
      <c r="D76" s="5"/>
      <c r="E76" s="5"/>
      <c r="F76" s="5"/>
      <c r="G76" s="5"/>
      <c r="I76" s="5"/>
      <c r="O76" s="5"/>
      <c r="P76" s="5"/>
      <c r="Q76" s="4"/>
      <c r="R76" s="4"/>
      <c r="S76" s="4"/>
      <c r="T76" s="4"/>
      <c r="U76" s="4"/>
      <c r="V76" s="4"/>
      <c r="W76" s="7"/>
      <c r="X76" s="7"/>
      <c r="Y76" s="4"/>
      <c r="AA76" s="7"/>
      <c r="AB76" s="7"/>
      <c r="AK76" s="82"/>
      <c r="AL76" s="82"/>
      <c r="AM76" s="9"/>
      <c r="AN76" s="9"/>
      <c r="AO76" s="82"/>
      <c r="AP76" s="82"/>
      <c r="AQ76" s="82"/>
      <c r="AR76" s="82"/>
      <c r="AS76" s="82"/>
      <c r="AT76" s="82"/>
      <c r="AU76" s="82"/>
      <c r="AV76" s="82"/>
      <c r="AW76" s="82"/>
    </row>
    <row r="77" spans="15:28" ht="13.5">
      <c r="O77" s="5"/>
      <c r="P77" s="5"/>
      <c r="Q77" s="5"/>
      <c r="R77" s="5"/>
      <c r="S77" s="5"/>
      <c r="T77" s="5"/>
      <c r="U77" s="5"/>
      <c r="V77" s="5"/>
      <c r="Y77" s="5"/>
      <c r="Z77" s="7"/>
      <c r="AA77" s="7"/>
      <c r="AB77" s="7"/>
    </row>
    <row r="78" spans="10:25" ht="13.5">
      <c r="J78" s="5"/>
      <c r="Q78" s="5"/>
      <c r="R78" s="5"/>
      <c r="S78" s="5"/>
      <c r="T78" s="5"/>
      <c r="U78" s="5"/>
      <c r="V78" s="5"/>
      <c r="Y78" s="5"/>
    </row>
    <row r="79" ht="13.5">
      <c r="Y79" s="5"/>
    </row>
    <row r="80" ht="13.5">
      <c r="P80" s="7"/>
    </row>
    <row r="81" spans="16:25" ht="13.5">
      <c r="P81" s="7"/>
      <c r="Y81" s="5"/>
    </row>
    <row r="82" spans="16:25" ht="13.5">
      <c r="P82" s="7"/>
      <c r="Y82" s="5"/>
    </row>
    <row r="83" spans="16:25" ht="13.5">
      <c r="P83" s="7"/>
      <c r="U83" s="7"/>
      <c r="V83" s="7"/>
      <c r="Y83" s="5"/>
    </row>
    <row r="84" spans="16:25" ht="13.5">
      <c r="P84" s="7"/>
      <c r="U84" s="7"/>
      <c r="V84" s="7"/>
      <c r="Y84" s="4"/>
    </row>
    <row r="85" spans="16:25" ht="13.5">
      <c r="P85" s="7"/>
      <c r="U85" s="7"/>
      <c r="V85" s="7"/>
      <c r="Y85" s="4"/>
    </row>
    <row r="86" spans="21:22" ht="13.5">
      <c r="U86" s="7"/>
      <c r="V86" s="7"/>
    </row>
    <row r="87" spans="21:22" ht="13.5">
      <c r="U87" s="7"/>
      <c r="V87" s="7"/>
    </row>
    <row r="88" spans="21:22" ht="13.5">
      <c r="U88" s="7"/>
      <c r="V88" s="7"/>
    </row>
    <row r="137" ht="13.5">
      <c r="AC137" s="7"/>
    </row>
    <row r="138" spans="29:31" ht="13.5">
      <c r="AC138" s="7"/>
      <c r="AD138" s="83"/>
      <c r="AE138" s="83"/>
    </row>
    <row r="139" spans="29:31" ht="13.5">
      <c r="AC139" s="7"/>
      <c r="AD139" s="83"/>
      <c r="AE139" s="83"/>
    </row>
    <row r="140" spans="30:31" ht="13.5">
      <c r="AD140" s="83"/>
      <c r="AE140" s="83"/>
    </row>
  </sheetData>
  <sheetProtection/>
  <mergeCells count="52">
    <mergeCell ref="A70:I70"/>
    <mergeCell ref="A71:I71"/>
    <mergeCell ref="AC65:AK65"/>
    <mergeCell ref="AC66:AK66"/>
    <mergeCell ref="AC4:AE4"/>
    <mergeCell ref="AC5:AC7"/>
    <mergeCell ref="AD5:AE5"/>
    <mergeCell ref="R6:W6"/>
    <mergeCell ref="AI6:AI7"/>
    <mergeCell ref="AK6:AL6"/>
    <mergeCell ref="AO5:AP5"/>
    <mergeCell ref="A4:C4"/>
    <mergeCell ref="V7:W7"/>
    <mergeCell ref="AO6:AO7"/>
    <mergeCell ref="AP6:AP7"/>
    <mergeCell ref="A5:A8"/>
    <mergeCell ref="B5:B8"/>
    <mergeCell ref="AS6:AS7"/>
    <mergeCell ref="AQ5:AR5"/>
    <mergeCell ref="AS5:AW5"/>
    <mergeCell ref="AT6:AT7"/>
    <mergeCell ref="AU6:AU7"/>
    <mergeCell ref="AV4:AW4"/>
    <mergeCell ref="AV6:AW6"/>
    <mergeCell ref="L5:M7"/>
    <mergeCell ref="C6:C8"/>
    <mergeCell ref="D6:I6"/>
    <mergeCell ref="J6:K7"/>
    <mergeCell ref="AE6:AE7"/>
    <mergeCell ref="AK4:AL4"/>
    <mergeCell ref="X6:Y7"/>
    <mergeCell ref="T7:U7"/>
    <mergeCell ref="AF5:AG5"/>
    <mergeCell ref="AF6:AF7"/>
    <mergeCell ref="O5:O8"/>
    <mergeCell ref="D7:E7"/>
    <mergeCell ref="F7:G7"/>
    <mergeCell ref="H7:I7"/>
    <mergeCell ref="R7:S7"/>
    <mergeCell ref="AR6:AR7"/>
    <mergeCell ref="AQ6:AQ7"/>
    <mergeCell ref="AN5:AN7"/>
    <mergeCell ref="AH6:AH7"/>
    <mergeCell ref="C5:K5"/>
    <mergeCell ref="AH5:AL5"/>
    <mergeCell ref="AJ6:AJ7"/>
    <mergeCell ref="P5:P8"/>
    <mergeCell ref="Q5:Y5"/>
    <mergeCell ref="Z5:AA7"/>
    <mergeCell ref="Q6:Q8"/>
    <mergeCell ref="AD6:AD7"/>
    <mergeCell ref="AG6:AG7"/>
  </mergeCells>
  <printOptions/>
  <pageMargins left="0.3937007874015748" right="0.3937007874015748" top="0.5905511811023623" bottom="0.5905511811023623" header="0.5118110236220472" footer="0.5118110236220472"/>
  <pageSetup firstPageNumber="70" useFirstPageNumber="1" fitToWidth="0" fitToHeight="1" horizontalDpi="600" verticalDpi="600" orientation="portrait" paperSize="9" scale="83" r:id="rId1"/>
  <headerFooter scaleWithDoc="0" alignWithMargins="0">
    <oddFooter>&amp;R&amp;A</oddFooter>
    <evenFooter>&amp;L&amp;A&amp;C－ &amp;P －</evenFooter>
  </headerFooter>
  <colBreaks count="3" manualBreakCount="3">
    <brk id="13" max="71" man="1"/>
    <brk id="27" max="71" man="1"/>
    <brk id="3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2014-06-13T07:05:44Z</dcterms:created>
  <dcterms:modified xsi:type="dcterms:W3CDTF">2016-03-10T02:46:50Z</dcterms:modified>
  <cp:category/>
  <cp:version/>
  <cp:contentType/>
  <cp:contentStatus/>
</cp:coreProperties>
</file>