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2-1" sheetId="1" r:id="rId1"/>
    <sheet name="10-2-2" sheetId="2" r:id="rId2"/>
    <sheet name="10-2-3" sheetId="3" r:id="rId3"/>
  </sheets>
  <externalReferences>
    <externalReference r:id="rId6"/>
  </externalReferences>
  <definedNames>
    <definedName name="_xlnm.Print_Area" localSheetId="0">'10-2-1'!$A$1:$K$21</definedName>
    <definedName name="_xlnm.Print_Area" localSheetId="1">'10-2-2'!$A$1:$R$28</definedName>
    <definedName name="_xlnm.Print_Area" localSheetId="2">'10-2-3'!$A$1:$M$29</definedName>
  </definedNames>
  <calcPr fullCalcOnLoad="1"/>
</workbook>
</file>

<file path=xl/sharedStrings.xml><?xml version="1.0" encoding="utf-8"?>
<sst xmlns="http://schemas.openxmlformats.org/spreadsheetml/2006/main" count="183" uniqueCount="78">
  <si>
    <t>年</t>
  </si>
  <si>
    <t>消防本部</t>
  </si>
  <si>
    <t>消防署</t>
  </si>
  <si>
    <t>機　　　　　　　械　　　　　　　力</t>
  </si>
  <si>
    <t>無　線　局</t>
  </si>
  <si>
    <r>
      <t>水</t>
    </r>
    <r>
      <rPr>
        <sz val="9"/>
        <rFont val="ＭＳ Ｐゴシック"/>
        <family val="3"/>
      </rPr>
      <t>そう</t>
    </r>
    <r>
      <rPr>
        <sz val="10"/>
        <rFont val="ＭＳ Ｐゴシック"/>
        <family val="3"/>
      </rPr>
      <t>付消防車</t>
    </r>
  </si>
  <si>
    <r>
      <t>普通</t>
    </r>
    <r>
      <rPr>
        <sz val="9"/>
        <rFont val="ＭＳ Ｐゴシック"/>
        <family val="3"/>
      </rPr>
      <t>ポンプ</t>
    </r>
    <r>
      <rPr>
        <sz val="10"/>
        <rFont val="ＭＳ Ｐゴシック"/>
        <family val="3"/>
      </rPr>
      <t>消防車</t>
    </r>
  </si>
  <si>
    <t>はしご車</t>
  </si>
  <si>
    <t>救急車</t>
  </si>
  <si>
    <t>化学車</t>
  </si>
  <si>
    <t>その他</t>
  </si>
  <si>
    <t>固 定</t>
  </si>
  <si>
    <t>移 動</t>
  </si>
  <si>
    <t xml:space="preserve">資料：入間東部地区消防組合 </t>
  </si>
  <si>
    <t>各年4月1日現在　</t>
  </si>
  <si>
    <t>1 入間東部地区消防組合の設備の状況</t>
  </si>
  <si>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8</t>
    </r>
  </si>
  <si>
    <t>※予備車を含む。</t>
  </si>
  <si>
    <t>10警察・消防－2消　防</t>
  </si>
  <si>
    <t>平 14</t>
  </si>
  <si>
    <t>10警察・消防-2消　防</t>
  </si>
  <si>
    <t>2 市内の救急活動の状況</t>
  </si>
  <si>
    <t>年</t>
  </si>
  <si>
    <t>事　　　　故　　　　種　　　　別</t>
  </si>
  <si>
    <t>搬送件数</t>
  </si>
  <si>
    <t>不搬送</t>
  </si>
  <si>
    <t>傷病者搬送人員</t>
  </si>
  <si>
    <t>出 　動
延人員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</si>
  <si>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</si>
  <si>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</si>
  <si>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</si>
  <si>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</si>
  <si>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</si>
  <si>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</si>
  <si>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</si>
  <si>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</si>
  <si>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</si>
  <si>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</si>
  <si>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計</t>
  </si>
  <si>
    <t>男</t>
  </si>
  <si>
    <t>女</t>
  </si>
  <si>
    <t>平 6</t>
  </si>
  <si>
    <t>-</t>
  </si>
  <si>
    <t>10警察・消防-2消防</t>
  </si>
  <si>
    <t>3 市内の火災発生状況</t>
  </si>
  <si>
    <t>平　９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</si>
  <si>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</si>
  <si>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</si>
  <si>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</si>
  <si>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</si>
  <si>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</si>
  <si>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</si>
  <si>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</si>
  <si>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</si>
  <si>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</si>
  <si>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平　１９</t>
  </si>
  <si>
    <t>平　２０</t>
  </si>
  <si>
    <t>火災発生件数</t>
  </si>
  <si>
    <t>建　　　物</t>
  </si>
  <si>
    <t>車　　　両</t>
  </si>
  <si>
    <t>林　　　野</t>
  </si>
  <si>
    <t>-</t>
  </si>
  <si>
    <t>そ　の　他</t>
  </si>
  <si>
    <t>焼損棟数</t>
  </si>
  <si>
    <t>罹災世帯数</t>
  </si>
  <si>
    <t>罹災人員</t>
  </si>
  <si>
    <t>損害見積額（千円）</t>
  </si>
  <si>
    <t>焼損建物面積（㎡）</t>
  </si>
  <si>
    <t>焼損林野面積（a）</t>
  </si>
  <si>
    <t>平　２１</t>
  </si>
  <si>
    <t>平　２２</t>
  </si>
  <si>
    <t>平　２３</t>
  </si>
  <si>
    <t>平　２４</t>
  </si>
  <si>
    <t>平　２５</t>
  </si>
  <si>
    <t>平　２６</t>
  </si>
  <si>
    <t>平　２７</t>
  </si>
  <si>
    <t>-</t>
  </si>
  <si>
    <r>
      <t xml:space="preserve">資料：入間東部地区消防組合 </t>
    </r>
    <r>
      <rPr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</si>
</sst>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38" fontId="0" fillId="0" borderId="0" xfId="49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8" fontId="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38" fontId="4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10" xfId="0" applyBorder="1" applyAlignment="1">
      <alignment horizontal="right"/>
    </xf>
    <xf numFmtId="38" fontId="0" fillId="0" borderId="21" xfId="49" applyFont="1" applyBorder="1" applyAlignment="1">
      <alignment horizontal="center"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textRotation="255"/>
    </xf>
    <xf numFmtId="38" fontId="0" fillId="0" borderId="23" xfId="49" applyFont="1" applyBorder="1" applyAlignment="1">
      <alignment horizontal="center"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12" xfId="49" applyFont="1" applyBorder="1" applyAlignment="1">
      <alignment vertical="center" textRotation="255"/>
    </xf>
    <xf numFmtId="38" fontId="0" fillId="0" borderId="25" xfId="49" applyFont="1" applyBorder="1" applyAlignment="1">
      <alignment horizontal="center" vertical="center" textRotation="255"/>
    </xf>
    <xf numFmtId="38" fontId="0" fillId="0" borderId="19" xfId="49" applyFont="1" applyBorder="1" applyAlignment="1">
      <alignment horizontal="center" vertical="center" textRotation="255"/>
    </xf>
    <xf numFmtId="38" fontId="0" fillId="0" borderId="12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 wrapText="1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28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191" fontId="0" fillId="0" borderId="26" xfId="49" applyNumberFormat="1" applyFont="1" applyBorder="1" applyAlignment="1">
      <alignment vertical="center"/>
    </xf>
    <xf numFmtId="191" fontId="0" fillId="0" borderId="26" xfId="49" applyNumberFormat="1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191" fontId="7" fillId="0" borderId="0" xfId="0" applyNumberFormat="1" applyFont="1" applyBorder="1" applyAlignment="1">
      <alignment vertical="center"/>
    </xf>
    <xf numFmtId="38" fontId="0" fillId="0" borderId="0" xfId="49" applyFont="1" applyAlignment="1">
      <alignment horizontal="left" vertical="center" indent="2"/>
    </xf>
    <xf numFmtId="191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0" fontId="0" fillId="0" borderId="0" xfId="49" applyNumberFormat="1" applyFont="1" applyBorder="1" applyAlignment="1">
      <alignment horizontal="right" vertical="center"/>
    </xf>
    <xf numFmtId="191" fontId="0" fillId="0" borderId="0" xfId="49" applyNumberFormat="1" applyFont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0" fontId="0" fillId="0" borderId="0" xfId="49" applyNumberFormat="1" applyFont="1" applyAlignment="1">
      <alignment horizontal="left" vertical="center"/>
    </xf>
    <xf numFmtId="191" fontId="0" fillId="0" borderId="0" xfId="49" applyNumberFormat="1" applyFont="1" applyBorder="1" applyAlignment="1">
      <alignment vertical="center"/>
    </xf>
    <xf numFmtId="0" fontId="0" fillId="0" borderId="10" xfId="49" applyNumberFormat="1" applyFont="1" applyBorder="1" applyAlignment="1">
      <alignment horizontal="left" vertical="center"/>
    </xf>
    <xf numFmtId="191" fontId="0" fillId="0" borderId="10" xfId="49" applyNumberFormat="1" applyFont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0" xfId="0" applyNumberFormat="1" applyBorder="1" applyAlignment="1">
      <alignment horizontal="right" vertical="center"/>
    </xf>
    <xf numFmtId="38" fontId="0" fillId="0" borderId="21" xfId="49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6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21" xfId="49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32207;&#21209;&#35506;\02_&#24193;&#33294;&#31649;&#29702;&#12539;&#32113;&#35336;G\&#32113;&#35336;&#25285;&#24403;\&#9319;&#12288;&#12381;&#12398;&#20182;&#32113;&#35336;&#24246;&#21209;&#12304;&#27770;&#31639;&#26360;&#21450;&#12403;&#12471;&#12473;&#12486;&#12512;&#12525;&#12464;&#12452;&#12531;&#21547;&#12305;\&#9315;&#32113;&#35336;&#12405;&#12376;&#12415;\H27&#32113;&#35336;&#12405;&#12376;&#12415;\&#21508;&#35506;&#25552;&#20986;&#20998;\th27-1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2-1"/>
      <sheetName val="10-2-2"/>
      <sheetName val="10-2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11" width="7.75390625" style="0" customWidth="1"/>
    <col min="12" max="24" width="4.375" style="0" customWidth="1"/>
  </cols>
  <sheetData>
    <row r="1" spans="1:2" ht="13.5" customHeight="1">
      <c r="A1" s="24" t="s">
        <v>18</v>
      </c>
      <c r="B1" s="1"/>
    </row>
    <row r="2" spans="1:11" ht="17.25">
      <c r="A2" s="9" t="s">
        <v>15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14</v>
      </c>
      <c r="K3" s="5"/>
    </row>
    <row r="4" spans="1:11" ht="18" customHeight="1">
      <c r="A4" s="30" t="s">
        <v>0</v>
      </c>
      <c r="B4" s="32" t="s">
        <v>1</v>
      </c>
      <c r="C4" s="34" t="s">
        <v>2</v>
      </c>
      <c r="D4" s="36" t="s">
        <v>3</v>
      </c>
      <c r="E4" s="37"/>
      <c r="F4" s="37"/>
      <c r="G4" s="37"/>
      <c r="H4" s="37"/>
      <c r="I4" s="38"/>
      <c r="J4" s="28" t="s">
        <v>4</v>
      </c>
      <c r="K4" s="29"/>
    </row>
    <row r="5" spans="1:11" ht="58.5" customHeight="1">
      <c r="A5" s="31"/>
      <c r="B5" s="33"/>
      <c r="C5" s="35"/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s="2" customFormat="1" ht="15" customHeight="1">
      <c r="A6" s="25" t="s">
        <v>19</v>
      </c>
      <c r="B6" s="7">
        <v>1</v>
      </c>
      <c r="C6" s="6">
        <v>6</v>
      </c>
      <c r="D6" s="6">
        <v>5</v>
      </c>
      <c r="E6" s="6">
        <v>1</v>
      </c>
      <c r="F6" s="6">
        <v>3</v>
      </c>
      <c r="G6" s="6">
        <v>6</v>
      </c>
      <c r="H6" s="6">
        <v>1</v>
      </c>
      <c r="I6" s="6">
        <v>34</v>
      </c>
      <c r="J6" s="6">
        <v>1</v>
      </c>
      <c r="K6" s="6">
        <v>43</v>
      </c>
    </row>
    <row r="7" spans="1:11" s="2" customFormat="1" ht="15" customHeight="1">
      <c r="A7" s="13">
        <v>15</v>
      </c>
      <c r="B7" s="7">
        <v>1</v>
      </c>
      <c r="C7" s="6">
        <v>6</v>
      </c>
      <c r="D7" s="6">
        <v>5</v>
      </c>
      <c r="E7" s="6">
        <v>1</v>
      </c>
      <c r="F7" s="6">
        <v>3</v>
      </c>
      <c r="G7" s="6">
        <v>7</v>
      </c>
      <c r="H7" s="6">
        <v>1</v>
      </c>
      <c r="I7" s="6">
        <v>33</v>
      </c>
      <c r="J7" s="6">
        <v>1</v>
      </c>
      <c r="K7" s="6">
        <v>44</v>
      </c>
    </row>
    <row r="8" spans="1:11" ht="15" customHeight="1">
      <c r="A8" s="13">
        <v>16</v>
      </c>
      <c r="B8" s="7">
        <v>1</v>
      </c>
      <c r="C8" s="6">
        <v>6</v>
      </c>
      <c r="D8" s="6">
        <v>5</v>
      </c>
      <c r="E8" s="6">
        <v>1</v>
      </c>
      <c r="F8" s="6">
        <v>3</v>
      </c>
      <c r="G8" s="6">
        <v>6</v>
      </c>
      <c r="H8" s="6">
        <v>1</v>
      </c>
      <c r="I8" s="6">
        <v>33</v>
      </c>
      <c r="J8" s="6">
        <v>1</v>
      </c>
      <c r="K8" s="6">
        <v>44</v>
      </c>
    </row>
    <row r="9" spans="1:11" ht="15" customHeight="1">
      <c r="A9" s="13">
        <v>17</v>
      </c>
      <c r="B9" s="7">
        <v>1</v>
      </c>
      <c r="C9" s="6">
        <v>6</v>
      </c>
      <c r="D9" s="6">
        <v>5</v>
      </c>
      <c r="E9" s="6">
        <v>2</v>
      </c>
      <c r="F9" s="6">
        <v>3</v>
      </c>
      <c r="G9" s="6">
        <v>6</v>
      </c>
      <c r="H9" s="6">
        <v>1</v>
      </c>
      <c r="I9" s="6">
        <v>31</v>
      </c>
      <c r="J9" s="6">
        <v>1</v>
      </c>
      <c r="K9" s="6">
        <v>44</v>
      </c>
    </row>
    <row r="10" spans="1:11" ht="15" customHeight="1">
      <c r="A10" s="13">
        <v>18</v>
      </c>
      <c r="B10" s="7">
        <v>1</v>
      </c>
      <c r="C10" s="6">
        <v>6</v>
      </c>
      <c r="D10" s="6">
        <v>5</v>
      </c>
      <c r="E10" s="6">
        <v>2</v>
      </c>
      <c r="F10" s="6">
        <v>3</v>
      </c>
      <c r="G10" s="6">
        <v>6</v>
      </c>
      <c r="H10" s="6">
        <v>1</v>
      </c>
      <c r="I10" s="6">
        <v>28</v>
      </c>
      <c r="J10" s="6">
        <v>1</v>
      </c>
      <c r="K10" s="6">
        <v>44</v>
      </c>
    </row>
    <row r="11" spans="1:11" ht="15" customHeight="1">
      <c r="A11" s="13">
        <v>19</v>
      </c>
      <c r="B11" s="7">
        <v>1</v>
      </c>
      <c r="C11" s="6">
        <v>6</v>
      </c>
      <c r="D11" s="6">
        <v>5</v>
      </c>
      <c r="E11" s="6">
        <v>2</v>
      </c>
      <c r="F11" s="6">
        <v>3</v>
      </c>
      <c r="G11" s="6">
        <v>6</v>
      </c>
      <c r="H11" s="6">
        <v>1</v>
      </c>
      <c r="I11" s="6">
        <v>28</v>
      </c>
      <c r="J11" s="6">
        <v>1</v>
      </c>
      <c r="K11" s="6">
        <v>44</v>
      </c>
    </row>
    <row r="12" spans="1:11" ht="15" customHeight="1">
      <c r="A12" s="14">
        <v>20</v>
      </c>
      <c r="B12" s="7">
        <v>1</v>
      </c>
      <c r="C12" s="6">
        <v>6</v>
      </c>
      <c r="D12" s="6">
        <v>6</v>
      </c>
      <c r="E12" s="6">
        <v>2</v>
      </c>
      <c r="F12" s="6">
        <v>2</v>
      </c>
      <c r="G12" s="6">
        <v>6</v>
      </c>
      <c r="H12" s="6">
        <v>1</v>
      </c>
      <c r="I12" s="6">
        <v>30</v>
      </c>
      <c r="J12" s="6">
        <v>1</v>
      </c>
      <c r="K12" s="6">
        <v>45</v>
      </c>
    </row>
    <row r="13" spans="1:15" ht="15" customHeight="1">
      <c r="A13" s="14">
        <v>21</v>
      </c>
      <c r="B13" s="15">
        <v>1</v>
      </c>
      <c r="C13" s="16">
        <v>6</v>
      </c>
      <c r="D13" s="16">
        <v>6</v>
      </c>
      <c r="E13" s="16">
        <v>2</v>
      </c>
      <c r="F13" s="16">
        <v>2</v>
      </c>
      <c r="G13" s="16">
        <v>6</v>
      </c>
      <c r="H13" s="16">
        <v>1</v>
      </c>
      <c r="I13" s="16">
        <v>30</v>
      </c>
      <c r="J13" s="16">
        <v>1</v>
      </c>
      <c r="K13" s="16">
        <v>50</v>
      </c>
      <c r="L13" s="2"/>
      <c r="M13" s="2"/>
      <c r="N13" s="2"/>
      <c r="O13" s="2"/>
    </row>
    <row r="14" spans="1:13" ht="15" customHeight="1">
      <c r="A14" s="14">
        <v>22</v>
      </c>
      <c r="B14" s="15">
        <v>1</v>
      </c>
      <c r="C14" s="16">
        <v>6</v>
      </c>
      <c r="D14" s="16">
        <v>6</v>
      </c>
      <c r="E14" s="16">
        <v>2</v>
      </c>
      <c r="F14" s="16">
        <v>2</v>
      </c>
      <c r="G14" s="16">
        <v>6</v>
      </c>
      <c r="H14" s="16">
        <v>1</v>
      </c>
      <c r="I14" s="16">
        <v>31</v>
      </c>
      <c r="J14" s="16">
        <v>1</v>
      </c>
      <c r="K14" s="16">
        <v>50</v>
      </c>
      <c r="L14" s="17"/>
      <c r="M14" s="2"/>
    </row>
    <row r="15" spans="1:12" s="8" customFormat="1" ht="15" customHeight="1">
      <c r="A15" s="14">
        <v>23</v>
      </c>
      <c r="B15" s="15">
        <v>1</v>
      </c>
      <c r="C15" s="16">
        <v>6</v>
      </c>
      <c r="D15" s="16">
        <v>6</v>
      </c>
      <c r="E15" s="16">
        <v>2</v>
      </c>
      <c r="F15" s="16">
        <v>2</v>
      </c>
      <c r="G15" s="16">
        <v>6</v>
      </c>
      <c r="H15" s="16">
        <v>1</v>
      </c>
      <c r="I15" s="16">
        <v>31</v>
      </c>
      <c r="J15" s="16">
        <v>1</v>
      </c>
      <c r="K15" s="16">
        <v>50</v>
      </c>
      <c r="L15" s="18"/>
    </row>
    <row r="16" spans="1:11" s="19" customFormat="1" ht="15" customHeight="1">
      <c r="A16" s="14">
        <v>24</v>
      </c>
      <c r="B16" s="6">
        <v>1</v>
      </c>
      <c r="C16" s="6">
        <v>6</v>
      </c>
      <c r="D16" s="6">
        <v>6</v>
      </c>
      <c r="E16" s="6">
        <v>2</v>
      </c>
      <c r="F16" s="6">
        <v>2</v>
      </c>
      <c r="G16" s="6">
        <v>6</v>
      </c>
      <c r="H16" s="6">
        <v>1</v>
      </c>
      <c r="I16" s="6">
        <v>31</v>
      </c>
      <c r="J16" s="6">
        <v>1</v>
      </c>
      <c r="K16" s="6">
        <v>50</v>
      </c>
    </row>
    <row r="17" spans="1:11" s="19" customFormat="1" ht="15" customHeight="1">
      <c r="A17" s="14">
        <v>25</v>
      </c>
      <c r="B17" s="6">
        <v>1</v>
      </c>
      <c r="C17" s="6">
        <v>5</v>
      </c>
      <c r="D17" s="6">
        <v>6</v>
      </c>
      <c r="E17" s="6">
        <v>2</v>
      </c>
      <c r="F17" s="6">
        <v>2</v>
      </c>
      <c r="G17" s="6">
        <v>6</v>
      </c>
      <c r="H17" s="6">
        <v>1</v>
      </c>
      <c r="I17" s="6">
        <v>31</v>
      </c>
      <c r="J17" s="6">
        <v>1</v>
      </c>
      <c r="K17" s="6">
        <v>50</v>
      </c>
    </row>
    <row r="18" spans="1:11" s="19" customFormat="1" ht="15" customHeight="1">
      <c r="A18" s="14">
        <v>26</v>
      </c>
      <c r="B18" s="6">
        <v>1</v>
      </c>
      <c r="C18" s="6">
        <v>5</v>
      </c>
      <c r="D18" s="6">
        <v>6</v>
      </c>
      <c r="E18" s="6">
        <v>2</v>
      </c>
      <c r="F18" s="6">
        <v>2</v>
      </c>
      <c r="G18" s="23" t="s">
        <v>16</v>
      </c>
      <c r="H18" s="6">
        <v>1</v>
      </c>
      <c r="I18" s="6">
        <v>30</v>
      </c>
      <c r="J18" s="6">
        <v>1</v>
      </c>
      <c r="K18" s="6">
        <v>53</v>
      </c>
    </row>
    <row r="19" spans="1:11" s="19" customFormat="1" ht="15" customHeight="1" thickBot="1">
      <c r="A19" s="21">
        <v>27</v>
      </c>
      <c r="B19" s="20">
        <v>1</v>
      </c>
      <c r="C19" s="20">
        <v>5</v>
      </c>
      <c r="D19" s="20">
        <v>6</v>
      </c>
      <c r="E19" s="20">
        <v>2</v>
      </c>
      <c r="F19" s="20">
        <v>2</v>
      </c>
      <c r="G19" s="22" t="s">
        <v>16</v>
      </c>
      <c r="H19" s="20">
        <v>1</v>
      </c>
      <c r="I19" s="20">
        <v>30</v>
      </c>
      <c r="J19" s="20">
        <v>1</v>
      </c>
      <c r="K19" s="20">
        <v>53</v>
      </c>
    </row>
    <row r="20" spans="1:11" s="19" customFormat="1" ht="15" customHeight="1">
      <c r="A20" s="26" t="s">
        <v>13</v>
      </c>
      <c r="B20" s="6"/>
      <c r="C20" s="6"/>
      <c r="D20" s="6"/>
      <c r="E20" s="6"/>
      <c r="F20" s="6"/>
      <c r="G20" s="23"/>
      <c r="H20" s="6"/>
      <c r="I20" s="6"/>
      <c r="J20" s="6"/>
      <c r="K20" s="6"/>
    </row>
    <row r="21" spans="1:11" s="19" customFormat="1" ht="15" customHeight="1">
      <c r="A21" s="27" t="s">
        <v>17</v>
      </c>
      <c r="B21" s="6"/>
      <c r="C21" s="6"/>
      <c r="D21" s="6"/>
      <c r="E21" s="6"/>
      <c r="F21" s="6"/>
      <c r="G21" s="23"/>
      <c r="H21" s="6"/>
      <c r="I21" s="6"/>
      <c r="J21" s="6"/>
      <c r="K21" s="6"/>
    </row>
    <row r="22" ht="18.75" customHeight="1">
      <c r="K22" s="10"/>
    </row>
    <row r="23" ht="13.5">
      <c r="K23" s="8"/>
    </row>
  </sheetData>
  <sheetProtection/>
  <mergeCells count="5">
    <mergeCell ref="J4:K4"/>
    <mergeCell ref="A4:A5"/>
    <mergeCell ref="B4:B5"/>
    <mergeCell ref="C4:C5"/>
    <mergeCell ref="D4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1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A1" sqref="A1"/>
    </sheetView>
  </sheetViews>
  <sheetFormatPr defaultColWidth="9.00390625" defaultRowHeight="13.5"/>
  <cols>
    <col min="1" max="14" width="6.625" style="0" customWidth="1"/>
    <col min="15" max="15" width="7.875" style="0" bestFit="1" customWidth="1"/>
    <col min="16" max="17" width="7.00390625" style="0" bestFit="1" customWidth="1"/>
    <col min="18" max="18" width="8.75390625" style="0" customWidth="1"/>
    <col min="19" max="29" width="4.375" style="0" customWidth="1"/>
  </cols>
  <sheetData>
    <row r="1" ht="13.5">
      <c r="A1" s="39" t="s">
        <v>20</v>
      </c>
    </row>
    <row r="2" spans="1:15" ht="17.25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ht="14.2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"/>
      <c r="Q3" s="4"/>
      <c r="R3" s="43"/>
    </row>
    <row r="4" spans="1:18" ht="13.5" customHeight="1">
      <c r="A4" s="44" t="s">
        <v>22</v>
      </c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48" t="s">
        <v>24</v>
      </c>
      <c r="N4" s="49" t="s">
        <v>25</v>
      </c>
      <c r="O4" s="50" t="s">
        <v>26</v>
      </c>
      <c r="P4" s="46"/>
      <c r="Q4" s="47"/>
      <c r="R4" s="51" t="s">
        <v>27</v>
      </c>
    </row>
    <row r="5" spans="1:18" ht="59.25" customHeight="1">
      <c r="A5" s="52"/>
      <c r="B5" s="53" t="s">
        <v>28</v>
      </c>
      <c r="C5" s="54" t="s">
        <v>29</v>
      </c>
      <c r="D5" s="54" t="s">
        <v>30</v>
      </c>
      <c r="E5" s="54" t="s">
        <v>31</v>
      </c>
      <c r="F5" s="54" t="s">
        <v>32</v>
      </c>
      <c r="G5" s="55" t="s">
        <v>33</v>
      </c>
      <c r="H5" s="54" t="s">
        <v>34</v>
      </c>
      <c r="I5" s="54" t="s">
        <v>35</v>
      </c>
      <c r="J5" s="54" t="s">
        <v>36</v>
      </c>
      <c r="K5" s="54" t="s">
        <v>37</v>
      </c>
      <c r="L5" s="53" t="s">
        <v>10</v>
      </c>
      <c r="M5" s="56"/>
      <c r="N5" s="57"/>
      <c r="O5" s="58" t="s">
        <v>38</v>
      </c>
      <c r="P5" s="58" t="s">
        <v>39</v>
      </c>
      <c r="Q5" s="59" t="s">
        <v>40</v>
      </c>
      <c r="R5" s="60"/>
    </row>
    <row r="6" spans="1:18" ht="18" customHeight="1">
      <c r="A6" s="61" t="s">
        <v>41</v>
      </c>
      <c r="B6" s="62">
        <v>16</v>
      </c>
      <c r="C6" s="63" t="s">
        <v>42</v>
      </c>
      <c r="D6" s="64" t="s">
        <v>42</v>
      </c>
      <c r="E6" s="65">
        <v>313</v>
      </c>
      <c r="F6" s="65">
        <v>18</v>
      </c>
      <c r="G6" s="65">
        <v>20</v>
      </c>
      <c r="H6" s="65">
        <v>217</v>
      </c>
      <c r="I6" s="65">
        <v>35</v>
      </c>
      <c r="J6" s="65">
        <v>14</v>
      </c>
      <c r="K6" s="65">
        <v>1023</v>
      </c>
      <c r="L6" s="65">
        <v>129</v>
      </c>
      <c r="M6" s="65">
        <v>1658</v>
      </c>
      <c r="N6" s="65">
        <v>127</v>
      </c>
      <c r="O6" s="63" t="s">
        <v>42</v>
      </c>
      <c r="P6" s="63" t="s">
        <v>42</v>
      </c>
      <c r="Q6" s="63" t="s">
        <v>42</v>
      </c>
      <c r="R6" s="65">
        <v>5355</v>
      </c>
    </row>
    <row r="7" spans="1:18" ht="18" customHeight="1">
      <c r="A7" s="66">
        <v>7</v>
      </c>
      <c r="B7" s="67">
        <v>12</v>
      </c>
      <c r="C7" s="63" t="s">
        <v>42</v>
      </c>
      <c r="D7" s="63" t="s">
        <v>42</v>
      </c>
      <c r="E7" s="68">
        <v>349</v>
      </c>
      <c r="F7" s="68">
        <v>17</v>
      </c>
      <c r="G7" s="68">
        <v>14</v>
      </c>
      <c r="H7" s="68">
        <v>242</v>
      </c>
      <c r="I7" s="68">
        <v>39</v>
      </c>
      <c r="J7" s="68">
        <v>20</v>
      </c>
      <c r="K7" s="68">
        <v>1109</v>
      </c>
      <c r="L7" s="68">
        <v>130</v>
      </c>
      <c r="M7" s="68">
        <v>1769</v>
      </c>
      <c r="N7" s="68">
        <v>163</v>
      </c>
      <c r="O7" s="63" t="s">
        <v>42</v>
      </c>
      <c r="P7" s="63" t="s">
        <v>42</v>
      </c>
      <c r="Q7" s="63" t="s">
        <v>42</v>
      </c>
      <c r="R7" s="68">
        <v>5796</v>
      </c>
    </row>
    <row r="8" spans="1:18" ht="18" customHeight="1">
      <c r="A8" s="66">
        <v>8</v>
      </c>
      <c r="B8" s="67">
        <v>22</v>
      </c>
      <c r="C8" s="63" t="s">
        <v>42</v>
      </c>
      <c r="D8" s="68">
        <v>1</v>
      </c>
      <c r="E8" s="68">
        <v>371</v>
      </c>
      <c r="F8" s="68">
        <v>14</v>
      </c>
      <c r="G8" s="68">
        <v>22</v>
      </c>
      <c r="H8" s="68">
        <v>250</v>
      </c>
      <c r="I8" s="68">
        <v>37</v>
      </c>
      <c r="J8" s="68">
        <v>19</v>
      </c>
      <c r="K8" s="68">
        <v>1155</v>
      </c>
      <c r="L8" s="68">
        <v>148</v>
      </c>
      <c r="M8" s="68">
        <v>1889</v>
      </c>
      <c r="N8" s="68">
        <v>150</v>
      </c>
      <c r="O8" s="63" t="s">
        <v>42</v>
      </c>
      <c r="P8" s="63" t="s">
        <v>42</v>
      </c>
      <c r="Q8" s="63" t="s">
        <v>42</v>
      </c>
      <c r="R8" s="68">
        <v>6117</v>
      </c>
    </row>
    <row r="9" spans="1:18" ht="18" customHeight="1">
      <c r="A9" s="66">
        <v>9</v>
      </c>
      <c r="B9" s="67">
        <v>18</v>
      </c>
      <c r="C9" s="63" t="s">
        <v>42</v>
      </c>
      <c r="D9" s="68">
        <v>1</v>
      </c>
      <c r="E9" s="68">
        <v>343</v>
      </c>
      <c r="F9" s="68">
        <v>14</v>
      </c>
      <c r="G9" s="68">
        <v>15</v>
      </c>
      <c r="H9" s="68">
        <v>277</v>
      </c>
      <c r="I9" s="68">
        <v>37</v>
      </c>
      <c r="J9" s="68">
        <v>32</v>
      </c>
      <c r="K9" s="68">
        <v>1257</v>
      </c>
      <c r="L9" s="68">
        <v>175</v>
      </c>
      <c r="M9" s="68">
        <v>1975</v>
      </c>
      <c r="N9" s="68">
        <v>194</v>
      </c>
      <c r="O9" s="63" t="s">
        <v>42</v>
      </c>
      <c r="P9" s="63" t="s">
        <v>42</v>
      </c>
      <c r="Q9" s="63" t="s">
        <v>42</v>
      </c>
      <c r="R9" s="68">
        <v>6507</v>
      </c>
    </row>
    <row r="10" spans="1:18" ht="18" customHeight="1">
      <c r="A10" s="66">
        <v>10</v>
      </c>
      <c r="B10" s="67">
        <v>16</v>
      </c>
      <c r="C10" s="63" t="s">
        <v>42</v>
      </c>
      <c r="D10" s="63" t="s">
        <v>42</v>
      </c>
      <c r="E10" s="68">
        <v>374</v>
      </c>
      <c r="F10" s="68">
        <v>18</v>
      </c>
      <c r="G10" s="68">
        <v>17</v>
      </c>
      <c r="H10" s="68">
        <v>272</v>
      </c>
      <c r="I10" s="68">
        <v>38</v>
      </c>
      <c r="J10" s="68">
        <v>41</v>
      </c>
      <c r="K10" s="68">
        <v>1398</v>
      </c>
      <c r="L10" s="68">
        <v>231</v>
      </c>
      <c r="M10" s="68">
        <v>2226</v>
      </c>
      <c r="N10" s="68">
        <v>179</v>
      </c>
      <c r="O10" s="63" t="s">
        <v>42</v>
      </c>
      <c r="P10" s="63" t="s">
        <v>42</v>
      </c>
      <c r="Q10" s="63" t="s">
        <v>42</v>
      </c>
      <c r="R10" s="68">
        <v>7215</v>
      </c>
    </row>
    <row r="11" spans="1:18" ht="18" customHeight="1">
      <c r="A11" s="66">
        <v>11</v>
      </c>
      <c r="B11" s="67">
        <v>22</v>
      </c>
      <c r="C11" s="63" t="s">
        <v>42</v>
      </c>
      <c r="D11" s="63" t="s">
        <v>42</v>
      </c>
      <c r="E11" s="68">
        <v>356</v>
      </c>
      <c r="F11" s="68">
        <v>16</v>
      </c>
      <c r="G11" s="68">
        <v>23</v>
      </c>
      <c r="H11" s="68">
        <v>319</v>
      </c>
      <c r="I11" s="68">
        <v>41</v>
      </c>
      <c r="J11" s="68">
        <v>35</v>
      </c>
      <c r="K11" s="68">
        <v>1483</v>
      </c>
      <c r="L11" s="68">
        <v>255</v>
      </c>
      <c r="M11" s="68">
        <v>2333</v>
      </c>
      <c r="N11" s="68">
        <v>217</v>
      </c>
      <c r="O11" s="63" t="s">
        <v>42</v>
      </c>
      <c r="P11" s="63" t="s">
        <v>42</v>
      </c>
      <c r="Q11" s="63" t="s">
        <v>42</v>
      </c>
      <c r="R11" s="68">
        <v>7650</v>
      </c>
    </row>
    <row r="12" spans="1:18" ht="18" customHeight="1">
      <c r="A12" s="66">
        <v>12</v>
      </c>
      <c r="B12" s="67">
        <v>20</v>
      </c>
      <c r="C12" s="63" t="s">
        <v>42</v>
      </c>
      <c r="D12" s="63" t="s">
        <v>42</v>
      </c>
      <c r="E12" s="68">
        <v>411</v>
      </c>
      <c r="F12" s="68">
        <v>14</v>
      </c>
      <c r="G12" s="68">
        <v>13</v>
      </c>
      <c r="H12" s="68">
        <v>339</v>
      </c>
      <c r="I12" s="68">
        <v>60</v>
      </c>
      <c r="J12" s="68">
        <v>39</v>
      </c>
      <c r="K12" s="68">
        <v>1540</v>
      </c>
      <c r="L12" s="68">
        <v>261</v>
      </c>
      <c r="M12" s="68">
        <v>2469</v>
      </c>
      <c r="N12" s="68">
        <v>228</v>
      </c>
      <c r="O12" s="63" t="s">
        <v>42</v>
      </c>
      <c r="P12" s="63" t="s">
        <v>42</v>
      </c>
      <c r="Q12" s="63" t="s">
        <v>42</v>
      </c>
      <c r="R12" s="68">
        <v>8091</v>
      </c>
    </row>
    <row r="13" spans="1:18" ht="18" customHeight="1">
      <c r="A13" s="69">
        <v>13</v>
      </c>
      <c r="B13" s="67">
        <v>24</v>
      </c>
      <c r="C13" s="63" t="s">
        <v>42</v>
      </c>
      <c r="D13" s="68">
        <v>3</v>
      </c>
      <c r="E13" s="68">
        <v>393</v>
      </c>
      <c r="F13" s="68">
        <v>17</v>
      </c>
      <c r="G13" s="68">
        <v>20</v>
      </c>
      <c r="H13" s="68">
        <v>327</v>
      </c>
      <c r="I13" s="68">
        <v>61</v>
      </c>
      <c r="J13" s="68">
        <v>40</v>
      </c>
      <c r="K13" s="68">
        <v>1649</v>
      </c>
      <c r="L13" s="68">
        <v>254</v>
      </c>
      <c r="M13" s="68">
        <v>2548</v>
      </c>
      <c r="N13" s="68">
        <v>240</v>
      </c>
      <c r="O13" s="68">
        <f>SUM(P13+Q13)</f>
        <v>2611</v>
      </c>
      <c r="P13" s="68">
        <v>1448</v>
      </c>
      <c r="Q13" s="68">
        <v>1163</v>
      </c>
      <c r="R13" s="68">
        <v>8364</v>
      </c>
    </row>
    <row r="14" spans="1:18" s="2" customFormat="1" ht="18" customHeight="1">
      <c r="A14" s="69">
        <v>14</v>
      </c>
      <c r="B14" s="67">
        <v>18</v>
      </c>
      <c r="C14" s="63" t="s">
        <v>42</v>
      </c>
      <c r="D14" s="63" t="s">
        <v>42</v>
      </c>
      <c r="E14" s="68">
        <v>432</v>
      </c>
      <c r="F14" s="68">
        <v>21</v>
      </c>
      <c r="G14" s="68">
        <v>18</v>
      </c>
      <c r="H14" s="68">
        <v>381</v>
      </c>
      <c r="I14" s="68">
        <v>64</v>
      </c>
      <c r="J14" s="68">
        <v>54</v>
      </c>
      <c r="K14" s="68">
        <v>1818</v>
      </c>
      <c r="L14" s="68">
        <v>271</v>
      </c>
      <c r="M14" s="68">
        <v>2850</v>
      </c>
      <c r="N14" s="68">
        <v>227</v>
      </c>
      <c r="O14" s="68">
        <f aca="true" t="shared" si="0" ref="O14:O25">SUM(P14+Q14)</f>
        <v>2907</v>
      </c>
      <c r="P14" s="68">
        <v>1612</v>
      </c>
      <c r="Q14" s="68">
        <v>1295</v>
      </c>
      <c r="R14" s="68">
        <v>9231</v>
      </c>
    </row>
    <row r="15" spans="1:18" s="2" customFormat="1" ht="18" customHeight="1">
      <c r="A15" s="69">
        <v>15</v>
      </c>
      <c r="B15" s="67">
        <v>29</v>
      </c>
      <c r="C15" s="63" t="s">
        <v>42</v>
      </c>
      <c r="D15" s="68">
        <v>2</v>
      </c>
      <c r="E15" s="68">
        <v>407</v>
      </c>
      <c r="F15" s="68">
        <v>20</v>
      </c>
      <c r="G15" s="68">
        <v>34</v>
      </c>
      <c r="H15" s="68">
        <v>410</v>
      </c>
      <c r="I15" s="68">
        <v>46</v>
      </c>
      <c r="J15" s="68">
        <v>62</v>
      </c>
      <c r="K15" s="68">
        <v>1912</v>
      </c>
      <c r="L15" s="68">
        <v>283</v>
      </c>
      <c r="M15" s="68">
        <v>2955</v>
      </c>
      <c r="N15" s="68">
        <v>250</v>
      </c>
      <c r="O15" s="68">
        <f t="shared" si="0"/>
        <v>2999</v>
      </c>
      <c r="P15" s="68">
        <v>1524</v>
      </c>
      <c r="Q15" s="68">
        <v>1475</v>
      </c>
      <c r="R15" s="68">
        <v>9615</v>
      </c>
    </row>
    <row r="16" spans="1:18" s="2" customFormat="1" ht="18" customHeight="1">
      <c r="A16" s="69">
        <v>16</v>
      </c>
      <c r="B16" s="67">
        <v>26</v>
      </c>
      <c r="C16" s="63" t="s">
        <v>42</v>
      </c>
      <c r="D16" s="68">
        <v>1</v>
      </c>
      <c r="E16" s="68">
        <v>460</v>
      </c>
      <c r="F16" s="68">
        <v>38</v>
      </c>
      <c r="G16" s="68">
        <v>33</v>
      </c>
      <c r="H16" s="68">
        <v>429</v>
      </c>
      <c r="I16" s="68">
        <v>56</v>
      </c>
      <c r="J16" s="68">
        <v>63</v>
      </c>
      <c r="K16" s="68">
        <v>2004</v>
      </c>
      <c r="L16" s="68">
        <v>345</v>
      </c>
      <c r="M16" s="68">
        <v>3174</v>
      </c>
      <c r="N16" s="68">
        <v>281</v>
      </c>
      <c r="O16" s="68">
        <f t="shared" si="0"/>
        <v>3233</v>
      </c>
      <c r="P16" s="68">
        <v>1674</v>
      </c>
      <c r="Q16" s="68">
        <v>1559</v>
      </c>
      <c r="R16" s="68">
        <v>10365</v>
      </c>
    </row>
    <row r="17" spans="1:18" ht="18" customHeight="1">
      <c r="A17" s="69">
        <v>17</v>
      </c>
      <c r="B17" s="67">
        <v>26</v>
      </c>
      <c r="C17" s="63" t="s">
        <v>42</v>
      </c>
      <c r="D17" s="63" t="s">
        <v>42</v>
      </c>
      <c r="E17" s="68">
        <v>402</v>
      </c>
      <c r="F17" s="68">
        <v>65</v>
      </c>
      <c r="G17" s="68">
        <v>30</v>
      </c>
      <c r="H17" s="68">
        <v>445</v>
      </c>
      <c r="I17" s="68">
        <v>46</v>
      </c>
      <c r="J17" s="68">
        <v>66</v>
      </c>
      <c r="K17" s="68">
        <v>2105</v>
      </c>
      <c r="L17" s="68">
        <v>304</v>
      </c>
      <c r="M17" s="68">
        <v>3152</v>
      </c>
      <c r="N17" s="68">
        <v>337</v>
      </c>
      <c r="O17" s="68">
        <f t="shared" si="0"/>
        <v>3196</v>
      </c>
      <c r="P17" s="68">
        <v>1617</v>
      </c>
      <c r="Q17" s="68">
        <v>1579</v>
      </c>
      <c r="R17" s="68">
        <v>10467</v>
      </c>
    </row>
    <row r="18" spans="1:18" ht="18" customHeight="1">
      <c r="A18" s="70">
        <v>18</v>
      </c>
      <c r="B18" s="71">
        <v>26</v>
      </c>
      <c r="C18" s="63" t="s">
        <v>42</v>
      </c>
      <c r="D18" s="72">
        <v>2</v>
      </c>
      <c r="E18" s="72">
        <v>419</v>
      </c>
      <c r="F18" s="72">
        <v>56</v>
      </c>
      <c r="G18" s="72">
        <v>45</v>
      </c>
      <c r="H18" s="72">
        <v>442</v>
      </c>
      <c r="I18" s="72">
        <v>58</v>
      </c>
      <c r="J18" s="72">
        <v>81</v>
      </c>
      <c r="K18" s="72">
        <v>2111</v>
      </c>
      <c r="L18" s="72">
        <v>340</v>
      </c>
      <c r="M18" s="72">
        <v>3237</v>
      </c>
      <c r="N18" s="72">
        <v>343</v>
      </c>
      <c r="O18" s="68">
        <f t="shared" si="0"/>
        <v>3265</v>
      </c>
      <c r="P18" s="72">
        <v>1692</v>
      </c>
      <c r="Q18" s="72">
        <v>1573</v>
      </c>
      <c r="R18" s="72">
        <v>10740</v>
      </c>
    </row>
    <row r="19" spans="1:18" ht="18" customHeight="1">
      <c r="A19" s="70">
        <v>19</v>
      </c>
      <c r="B19" s="71">
        <v>25</v>
      </c>
      <c r="C19" s="63" t="s">
        <v>42</v>
      </c>
      <c r="D19" s="72">
        <v>1</v>
      </c>
      <c r="E19" s="72">
        <v>357</v>
      </c>
      <c r="F19" s="72">
        <v>60</v>
      </c>
      <c r="G19" s="72">
        <v>39</v>
      </c>
      <c r="H19" s="72">
        <v>450</v>
      </c>
      <c r="I19" s="73">
        <v>52</v>
      </c>
      <c r="J19" s="72">
        <v>84</v>
      </c>
      <c r="K19" s="72">
        <v>2156</v>
      </c>
      <c r="L19" s="72">
        <v>297</v>
      </c>
      <c r="M19" s="72">
        <v>3124</v>
      </c>
      <c r="N19" s="72">
        <v>397</v>
      </c>
      <c r="O19" s="68">
        <f t="shared" si="0"/>
        <v>3164</v>
      </c>
      <c r="P19" s="72">
        <v>1643</v>
      </c>
      <c r="Q19" s="72">
        <v>1521</v>
      </c>
      <c r="R19" s="72">
        <v>10563</v>
      </c>
    </row>
    <row r="20" spans="1:18" ht="18" customHeight="1">
      <c r="A20" s="70">
        <v>20</v>
      </c>
      <c r="B20" s="71">
        <v>18</v>
      </c>
      <c r="C20" s="63" t="s">
        <v>42</v>
      </c>
      <c r="D20" s="73" t="s">
        <v>42</v>
      </c>
      <c r="E20" s="72">
        <v>365</v>
      </c>
      <c r="F20" s="72">
        <v>71</v>
      </c>
      <c r="G20" s="72">
        <v>39</v>
      </c>
      <c r="H20" s="72">
        <v>409</v>
      </c>
      <c r="I20" s="73">
        <v>38</v>
      </c>
      <c r="J20" s="72">
        <v>75</v>
      </c>
      <c r="K20" s="72">
        <v>2045</v>
      </c>
      <c r="L20" s="72">
        <v>300</v>
      </c>
      <c r="M20" s="72">
        <v>2939</v>
      </c>
      <c r="N20" s="72">
        <v>421</v>
      </c>
      <c r="O20" s="68">
        <f t="shared" si="0"/>
        <v>2969</v>
      </c>
      <c r="P20" s="72">
        <v>1553</v>
      </c>
      <c r="Q20" s="72">
        <v>1416</v>
      </c>
      <c r="R20" s="72">
        <v>10080</v>
      </c>
    </row>
    <row r="21" spans="1:18" ht="18" customHeight="1">
      <c r="A21" s="70">
        <v>21</v>
      </c>
      <c r="B21" s="71">
        <v>11</v>
      </c>
      <c r="C21" s="72">
        <v>1</v>
      </c>
      <c r="D21" s="73" t="s">
        <v>42</v>
      </c>
      <c r="E21" s="72">
        <v>317</v>
      </c>
      <c r="F21" s="72">
        <v>54</v>
      </c>
      <c r="G21" s="72">
        <v>30</v>
      </c>
      <c r="H21" s="72">
        <v>462</v>
      </c>
      <c r="I21" s="73">
        <v>37</v>
      </c>
      <c r="J21" s="72">
        <v>77</v>
      </c>
      <c r="K21" s="72">
        <v>2033</v>
      </c>
      <c r="L21" s="72">
        <v>340</v>
      </c>
      <c r="M21" s="72">
        <v>2931</v>
      </c>
      <c r="N21" s="72">
        <v>431</v>
      </c>
      <c r="O21" s="68">
        <f t="shared" si="0"/>
        <v>2959</v>
      </c>
      <c r="P21" s="72">
        <v>1614</v>
      </c>
      <c r="Q21" s="72">
        <v>1345</v>
      </c>
      <c r="R21" s="72">
        <v>10086</v>
      </c>
    </row>
    <row r="22" spans="1:18" ht="18" customHeight="1">
      <c r="A22" s="70">
        <v>22</v>
      </c>
      <c r="B22" s="71">
        <v>26</v>
      </c>
      <c r="C22" s="73" t="s">
        <v>42</v>
      </c>
      <c r="D22" s="72">
        <v>2</v>
      </c>
      <c r="E22" s="72">
        <v>334</v>
      </c>
      <c r="F22" s="72">
        <v>63</v>
      </c>
      <c r="G22" s="72">
        <v>30</v>
      </c>
      <c r="H22" s="72">
        <v>547</v>
      </c>
      <c r="I22" s="72">
        <v>51</v>
      </c>
      <c r="J22" s="72">
        <v>74</v>
      </c>
      <c r="K22" s="72">
        <v>2302</v>
      </c>
      <c r="L22" s="72">
        <v>367</v>
      </c>
      <c r="M22" s="72">
        <v>3327</v>
      </c>
      <c r="N22" s="72">
        <v>469</v>
      </c>
      <c r="O22" s="68">
        <f t="shared" si="0"/>
        <v>3351</v>
      </c>
      <c r="P22" s="72">
        <v>1763</v>
      </c>
      <c r="Q22" s="72">
        <v>1588</v>
      </c>
      <c r="R22" s="72">
        <v>11388</v>
      </c>
    </row>
    <row r="23" spans="1:18" s="8" customFormat="1" ht="18" customHeight="1">
      <c r="A23" s="70">
        <v>23</v>
      </c>
      <c r="B23" s="71">
        <v>22</v>
      </c>
      <c r="C23" s="72">
        <v>1</v>
      </c>
      <c r="D23" s="72">
        <v>3</v>
      </c>
      <c r="E23" s="72">
        <v>369</v>
      </c>
      <c r="F23" s="72">
        <v>53</v>
      </c>
      <c r="G23" s="72">
        <v>21</v>
      </c>
      <c r="H23" s="72">
        <v>545</v>
      </c>
      <c r="I23" s="72">
        <v>50</v>
      </c>
      <c r="J23" s="72">
        <v>81</v>
      </c>
      <c r="K23" s="72">
        <v>2488</v>
      </c>
      <c r="L23" s="72">
        <v>321</v>
      </c>
      <c r="M23" s="72">
        <v>3389</v>
      </c>
      <c r="N23" s="72">
        <v>565</v>
      </c>
      <c r="O23" s="68">
        <f t="shared" si="0"/>
        <v>3410</v>
      </c>
      <c r="P23" s="72">
        <v>1784</v>
      </c>
      <c r="Q23" s="72">
        <v>1626</v>
      </c>
      <c r="R23" s="72">
        <v>11862</v>
      </c>
    </row>
    <row r="24" spans="1:18" s="8" customFormat="1" ht="18" customHeight="1">
      <c r="A24" s="70">
        <v>24</v>
      </c>
      <c r="B24" s="74">
        <v>24</v>
      </c>
      <c r="C24" s="75" t="s">
        <v>42</v>
      </c>
      <c r="D24" s="74">
        <v>2</v>
      </c>
      <c r="E24" s="74">
        <v>383</v>
      </c>
      <c r="F24" s="74">
        <v>68</v>
      </c>
      <c r="G24" s="74">
        <v>35</v>
      </c>
      <c r="H24" s="74">
        <v>584</v>
      </c>
      <c r="I24" s="74">
        <v>48</v>
      </c>
      <c r="J24" s="74">
        <v>77</v>
      </c>
      <c r="K24" s="74">
        <v>2599</v>
      </c>
      <c r="L24" s="74">
        <v>316</v>
      </c>
      <c r="M24" s="74">
        <v>3475</v>
      </c>
      <c r="N24" s="74">
        <v>661</v>
      </c>
      <c r="O24" s="68">
        <f t="shared" si="0"/>
        <v>3501</v>
      </c>
      <c r="P24" s="74">
        <v>1822</v>
      </c>
      <c r="Q24" s="74">
        <v>1679</v>
      </c>
      <c r="R24" s="74">
        <v>12408</v>
      </c>
    </row>
    <row r="25" spans="1:18" s="8" customFormat="1" ht="18" customHeight="1">
      <c r="A25" s="70">
        <v>25</v>
      </c>
      <c r="B25" s="74">
        <v>29</v>
      </c>
      <c r="C25" s="75" t="s">
        <v>42</v>
      </c>
      <c r="D25" s="75" t="s">
        <v>42</v>
      </c>
      <c r="E25" s="74">
        <v>340</v>
      </c>
      <c r="F25" s="74">
        <v>74</v>
      </c>
      <c r="G25" s="74">
        <v>26</v>
      </c>
      <c r="H25" s="74">
        <v>688</v>
      </c>
      <c r="I25" s="75">
        <v>43</v>
      </c>
      <c r="J25" s="74">
        <v>84</v>
      </c>
      <c r="K25" s="74">
        <v>2753</v>
      </c>
      <c r="L25" s="74">
        <v>345</v>
      </c>
      <c r="M25" s="74">
        <v>3660</v>
      </c>
      <c r="N25" s="74">
        <v>722</v>
      </c>
      <c r="O25" s="68">
        <f t="shared" si="0"/>
        <v>3687</v>
      </c>
      <c r="P25" s="74">
        <v>1880</v>
      </c>
      <c r="Q25" s="74">
        <v>1807</v>
      </c>
      <c r="R25" s="74">
        <v>13146</v>
      </c>
    </row>
    <row r="26" spans="1:18" s="8" customFormat="1" ht="18" customHeight="1">
      <c r="A26" s="70">
        <v>26</v>
      </c>
      <c r="B26" s="74">
        <v>39</v>
      </c>
      <c r="C26" s="75" t="s">
        <v>42</v>
      </c>
      <c r="D26" s="74">
        <v>1</v>
      </c>
      <c r="E26" s="74">
        <v>389</v>
      </c>
      <c r="F26" s="74">
        <v>100</v>
      </c>
      <c r="G26" s="74">
        <v>48</v>
      </c>
      <c r="H26" s="74">
        <v>646</v>
      </c>
      <c r="I26" s="75">
        <v>49</v>
      </c>
      <c r="J26" s="74">
        <v>58</v>
      </c>
      <c r="K26" s="74">
        <v>2917</v>
      </c>
      <c r="L26" s="74">
        <v>353</v>
      </c>
      <c r="M26" s="74">
        <v>3889</v>
      </c>
      <c r="N26" s="74">
        <v>711</v>
      </c>
      <c r="O26" s="68">
        <f>SUM(P26+Q26)</f>
        <v>3911</v>
      </c>
      <c r="P26" s="74">
        <v>2047</v>
      </c>
      <c r="Q26" s="74">
        <v>1864</v>
      </c>
      <c r="R26" s="74">
        <v>13800</v>
      </c>
    </row>
    <row r="27" spans="1:18" s="8" customFormat="1" ht="18" customHeight="1" thickBot="1">
      <c r="A27" s="76">
        <v>27</v>
      </c>
      <c r="B27" s="77">
        <v>22</v>
      </c>
      <c r="C27" s="77">
        <v>2</v>
      </c>
      <c r="D27" s="78" t="s">
        <v>42</v>
      </c>
      <c r="E27" s="77">
        <v>351</v>
      </c>
      <c r="F27" s="77">
        <v>88</v>
      </c>
      <c r="G27" s="77">
        <v>46</v>
      </c>
      <c r="H27" s="77">
        <v>682</v>
      </c>
      <c r="I27" s="78">
        <v>48</v>
      </c>
      <c r="J27" s="77">
        <v>56</v>
      </c>
      <c r="K27" s="77">
        <v>2971</v>
      </c>
      <c r="L27" s="77">
        <v>508</v>
      </c>
      <c r="M27" s="77">
        <v>4130</v>
      </c>
      <c r="N27" s="77">
        <v>644</v>
      </c>
      <c r="O27" s="77">
        <f>SUM(P27+Q27)</f>
        <v>4155</v>
      </c>
      <c r="P27" s="77">
        <v>2085</v>
      </c>
      <c r="Q27" s="77">
        <v>2070</v>
      </c>
      <c r="R27" s="77">
        <v>14322</v>
      </c>
    </row>
    <row r="28" spans="1:18" ht="19.5" customHeight="1">
      <c r="A28" s="79"/>
      <c r="B28" s="79"/>
      <c r="C28" s="79"/>
      <c r="D28" s="79"/>
      <c r="E28" s="79"/>
      <c r="F28" s="79"/>
      <c r="G28" s="79"/>
      <c r="H28" s="80"/>
      <c r="M28" s="41"/>
      <c r="N28" s="41"/>
      <c r="O28" s="41"/>
      <c r="P28" s="41"/>
      <c r="Q28" s="41"/>
      <c r="R28" s="10" t="s">
        <v>13</v>
      </c>
    </row>
  </sheetData>
  <sheetProtection/>
  <mergeCells count="6">
    <mergeCell ref="A4:A5"/>
    <mergeCell ref="B4:L4"/>
    <mergeCell ref="M4:M5"/>
    <mergeCell ref="N4:N5"/>
    <mergeCell ref="O4:Q4"/>
    <mergeCell ref="R4:R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1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14" width="8.625" style="0" customWidth="1"/>
    <col min="15" max="18" width="4.375" style="0" customWidth="1"/>
  </cols>
  <sheetData>
    <row r="1" spans="1:2" ht="13.5">
      <c r="A1" s="39" t="s">
        <v>43</v>
      </c>
      <c r="B1" s="8"/>
    </row>
    <row r="2" spans="1:5" ht="17.25">
      <c r="A2" s="40" t="s">
        <v>44</v>
      </c>
      <c r="B2" s="40"/>
      <c r="C2" s="41"/>
      <c r="D2" s="41"/>
      <c r="E2" s="41"/>
    </row>
    <row r="3" spans="1:13" ht="14.25" thickBot="1">
      <c r="A3" s="42"/>
      <c r="B3" s="42"/>
      <c r="C3" s="42"/>
      <c r="D3" s="42"/>
      <c r="E3" s="4"/>
      <c r="F3" s="42"/>
      <c r="G3" s="42"/>
      <c r="H3" s="42"/>
      <c r="I3" s="4"/>
      <c r="J3" s="4"/>
      <c r="K3" s="43"/>
      <c r="M3" s="43"/>
    </row>
    <row r="4" spans="1:13" ht="19.5" customHeight="1">
      <c r="A4" s="81" t="s">
        <v>22</v>
      </c>
      <c r="B4" s="82" t="s">
        <v>45</v>
      </c>
      <c r="C4" s="82" t="s">
        <v>46</v>
      </c>
      <c r="D4" s="82" t="s">
        <v>47</v>
      </c>
      <c r="E4" s="82" t="s">
        <v>48</v>
      </c>
      <c r="F4" s="82" t="s">
        <v>49</v>
      </c>
      <c r="G4" s="82" t="s">
        <v>50</v>
      </c>
      <c r="H4" s="82" t="s">
        <v>51</v>
      </c>
      <c r="I4" s="82" t="s">
        <v>52</v>
      </c>
      <c r="J4" s="82" t="s">
        <v>53</v>
      </c>
      <c r="K4" s="82" t="s">
        <v>54</v>
      </c>
      <c r="L4" s="83" t="s">
        <v>55</v>
      </c>
      <c r="M4" s="82" t="s">
        <v>56</v>
      </c>
    </row>
    <row r="5" spans="1:15" ht="21" customHeight="1">
      <c r="A5" s="84" t="s">
        <v>57</v>
      </c>
      <c r="B5" s="85">
        <v>11</v>
      </c>
      <c r="C5" s="85">
        <f>SUM(C6:C9)</f>
        <v>15</v>
      </c>
      <c r="D5" s="85">
        <f>SUM(D6:D9)</f>
        <v>19</v>
      </c>
      <c r="E5" s="85">
        <f>SUM(E6:E9)</f>
        <v>22</v>
      </c>
      <c r="F5" s="85">
        <f>SUM(F6:F9)</f>
        <v>17</v>
      </c>
      <c r="G5" s="85">
        <f>SUM(G6:G9)</f>
        <v>24</v>
      </c>
      <c r="H5" s="85">
        <v>32</v>
      </c>
      <c r="I5" s="85">
        <v>26</v>
      </c>
      <c r="J5" s="85">
        <v>26</v>
      </c>
      <c r="K5" s="86">
        <v>26</v>
      </c>
      <c r="L5" s="87">
        <v>23</v>
      </c>
      <c r="M5" s="87">
        <v>15</v>
      </c>
      <c r="O5" s="88"/>
    </row>
    <row r="6" spans="1:15" ht="21" customHeight="1">
      <c r="A6" s="89" t="s">
        <v>58</v>
      </c>
      <c r="B6" s="90">
        <v>8</v>
      </c>
      <c r="C6" s="90">
        <v>12</v>
      </c>
      <c r="D6" s="90">
        <v>17</v>
      </c>
      <c r="E6" s="90">
        <v>12</v>
      </c>
      <c r="F6" s="90">
        <v>11</v>
      </c>
      <c r="G6" s="90">
        <v>16</v>
      </c>
      <c r="H6" s="90">
        <v>24</v>
      </c>
      <c r="I6" s="90">
        <v>14</v>
      </c>
      <c r="J6" s="90">
        <v>15</v>
      </c>
      <c r="K6" s="91">
        <v>19</v>
      </c>
      <c r="L6" s="87">
        <v>17</v>
      </c>
      <c r="M6" s="87">
        <v>9</v>
      </c>
      <c r="O6" s="88"/>
    </row>
    <row r="7" spans="1:15" ht="21" customHeight="1">
      <c r="A7" s="89" t="s">
        <v>59</v>
      </c>
      <c r="B7" s="90">
        <v>3</v>
      </c>
      <c r="C7" s="90">
        <v>3</v>
      </c>
      <c r="D7" s="90">
        <v>2</v>
      </c>
      <c r="E7" s="90">
        <v>5</v>
      </c>
      <c r="F7" s="90">
        <v>5</v>
      </c>
      <c r="G7" s="90">
        <v>3</v>
      </c>
      <c r="H7" s="90">
        <v>3</v>
      </c>
      <c r="I7" s="90">
        <v>2</v>
      </c>
      <c r="J7" s="90">
        <v>1</v>
      </c>
      <c r="K7" s="91">
        <v>2</v>
      </c>
      <c r="L7" s="87">
        <v>4</v>
      </c>
      <c r="M7" s="87">
        <v>3</v>
      </c>
      <c r="O7" s="88"/>
    </row>
    <row r="8" spans="1:15" ht="21" customHeight="1">
      <c r="A8" s="89" t="s">
        <v>60</v>
      </c>
      <c r="B8" s="92" t="s">
        <v>61</v>
      </c>
      <c r="C8" s="93" t="s">
        <v>42</v>
      </c>
      <c r="D8" s="93" t="s">
        <v>42</v>
      </c>
      <c r="E8" s="93" t="s">
        <v>42</v>
      </c>
      <c r="F8" s="93" t="s">
        <v>42</v>
      </c>
      <c r="G8" s="93" t="s">
        <v>42</v>
      </c>
      <c r="H8" s="93" t="s">
        <v>42</v>
      </c>
      <c r="I8" s="93" t="s">
        <v>42</v>
      </c>
      <c r="J8" s="93" t="s">
        <v>42</v>
      </c>
      <c r="K8" s="94" t="s">
        <v>42</v>
      </c>
      <c r="L8" s="95" t="s">
        <v>61</v>
      </c>
      <c r="M8" s="95" t="s">
        <v>61</v>
      </c>
      <c r="O8" s="88"/>
    </row>
    <row r="9" spans="1:15" ht="21" customHeight="1">
      <c r="A9" s="89" t="s">
        <v>62</v>
      </c>
      <c r="B9" s="92" t="s">
        <v>61</v>
      </c>
      <c r="C9" s="93" t="s">
        <v>42</v>
      </c>
      <c r="D9" s="93" t="s">
        <v>42</v>
      </c>
      <c r="E9" s="93">
        <v>5</v>
      </c>
      <c r="F9" s="93">
        <v>1</v>
      </c>
      <c r="G9" s="93">
        <v>5</v>
      </c>
      <c r="H9" s="93">
        <v>5</v>
      </c>
      <c r="I9" s="93">
        <v>10</v>
      </c>
      <c r="J9" s="93">
        <v>10</v>
      </c>
      <c r="K9" s="94">
        <v>5</v>
      </c>
      <c r="L9" s="95">
        <v>2</v>
      </c>
      <c r="M9" s="95">
        <v>3</v>
      </c>
      <c r="O9" s="88"/>
    </row>
    <row r="10" spans="1:15" ht="21" customHeight="1">
      <c r="A10" s="96" t="s">
        <v>63</v>
      </c>
      <c r="B10" s="97">
        <v>9</v>
      </c>
      <c r="C10" s="97">
        <v>14</v>
      </c>
      <c r="D10" s="90">
        <v>17</v>
      </c>
      <c r="E10" s="90">
        <v>20</v>
      </c>
      <c r="F10" s="90">
        <v>28</v>
      </c>
      <c r="G10" s="90">
        <v>23</v>
      </c>
      <c r="H10" s="90">
        <v>24</v>
      </c>
      <c r="I10" s="90">
        <v>36</v>
      </c>
      <c r="J10" s="90">
        <v>39</v>
      </c>
      <c r="K10" s="91">
        <v>25</v>
      </c>
      <c r="L10" s="87">
        <v>17</v>
      </c>
      <c r="M10" s="87">
        <v>9</v>
      </c>
      <c r="O10" s="88"/>
    </row>
    <row r="11" spans="1:15" ht="21" customHeight="1">
      <c r="A11" s="96" t="s">
        <v>64</v>
      </c>
      <c r="B11" s="97">
        <v>8</v>
      </c>
      <c r="C11" s="97">
        <v>11</v>
      </c>
      <c r="D11" s="90">
        <v>18</v>
      </c>
      <c r="E11" s="90">
        <v>16</v>
      </c>
      <c r="F11" s="90">
        <v>22</v>
      </c>
      <c r="G11" s="90">
        <v>23</v>
      </c>
      <c r="H11" s="90">
        <v>29</v>
      </c>
      <c r="I11" s="90">
        <v>27</v>
      </c>
      <c r="J11" s="90">
        <v>29</v>
      </c>
      <c r="K11" s="91">
        <v>20</v>
      </c>
      <c r="L11" s="87">
        <v>29</v>
      </c>
      <c r="M11" s="87">
        <v>13</v>
      </c>
      <c r="O11" s="88"/>
    </row>
    <row r="12" spans="1:15" ht="21" customHeight="1">
      <c r="A12" s="96" t="s">
        <v>65</v>
      </c>
      <c r="B12" s="97">
        <v>24</v>
      </c>
      <c r="C12" s="97">
        <v>44</v>
      </c>
      <c r="D12" s="90">
        <v>46</v>
      </c>
      <c r="E12" s="90">
        <v>41</v>
      </c>
      <c r="F12" s="90">
        <v>63</v>
      </c>
      <c r="G12" s="90">
        <v>48</v>
      </c>
      <c r="H12" s="90">
        <v>82</v>
      </c>
      <c r="I12" s="90">
        <v>80</v>
      </c>
      <c r="J12" s="90">
        <v>77</v>
      </c>
      <c r="K12" s="91">
        <v>60</v>
      </c>
      <c r="L12" s="87">
        <v>88</v>
      </c>
      <c r="M12" s="87">
        <v>24</v>
      </c>
      <c r="O12" s="88"/>
    </row>
    <row r="13" spans="1:15" ht="21" customHeight="1">
      <c r="A13" s="96" t="s">
        <v>66</v>
      </c>
      <c r="B13" s="97">
        <v>20497</v>
      </c>
      <c r="C13" s="97">
        <v>100292</v>
      </c>
      <c r="D13" s="90">
        <v>36692</v>
      </c>
      <c r="E13" s="90">
        <v>15920</v>
      </c>
      <c r="F13" s="90">
        <v>81112</v>
      </c>
      <c r="G13" s="90">
        <v>56103</v>
      </c>
      <c r="H13" s="90">
        <v>52285</v>
      </c>
      <c r="I13" s="90">
        <v>64952</v>
      </c>
      <c r="J13" s="90">
        <v>71836</v>
      </c>
      <c r="K13" s="91">
        <v>48003</v>
      </c>
      <c r="L13" s="87">
        <v>84022</v>
      </c>
      <c r="M13" s="87">
        <v>9748</v>
      </c>
      <c r="O13" s="88"/>
    </row>
    <row r="14" spans="1:15" ht="21" customHeight="1">
      <c r="A14" s="96" t="s">
        <v>67</v>
      </c>
      <c r="B14" s="97">
        <v>173</v>
      </c>
      <c r="C14" s="97">
        <v>857</v>
      </c>
      <c r="D14" s="90">
        <v>248</v>
      </c>
      <c r="E14" s="90">
        <v>184</v>
      </c>
      <c r="F14" s="90">
        <v>783</v>
      </c>
      <c r="G14" s="90">
        <v>567</v>
      </c>
      <c r="H14" s="90">
        <v>481</v>
      </c>
      <c r="I14" s="90">
        <v>704</v>
      </c>
      <c r="J14" s="90">
        <v>1100</v>
      </c>
      <c r="K14" s="91">
        <v>429</v>
      </c>
      <c r="L14" s="87">
        <v>514</v>
      </c>
      <c r="M14" s="87">
        <v>71</v>
      </c>
      <c r="O14" s="88"/>
    </row>
    <row r="15" spans="1:15" ht="21" customHeight="1" thickBot="1">
      <c r="A15" s="98" t="s">
        <v>68</v>
      </c>
      <c r="B15" s="99" t="s">
        <v>61</v>
      </c>
      <c r="C15" s="99" t="s">
        <v>42</v>
      </c>
      <c r="D15" s="99" t="s">
        <v>42</v>
      </c>
      <c r="E15" s="99" t="s">
        <v>42</v>
      </c>
      <c r="F15" s="99" t="s">
        <v>42</v>
      </c>
      <c r="G15" s="99" t="s">
        <v>42</v>
      </c>
      <c r="H15" s="99" t="s">
        <v>42</v>
      </c>
      <c r="I15" s="99" t="s">
        <v>42</v>
      </c>
      <c r="J15" s="99" t="s">
        <v>42</v>
      </c>
      <c r="K15" s="100" t="s">
        <v>42</v>
      </c>
      <c r="L15" s="101" t="s">
        <v>61</v>
      </c>
      <c r="M15" s="101" t="s">
        <v>61</v>
      </c>
      <c r="O15" s="88"/>
    </row>
    <row r="16" spans="1:10" ht="19.5" customHeight="1" thickBot="1">
      <c r="A16" s="79"/>
      <c r="B16" s="79"/>
      <c r="C16" s="79"/>
      <c r="G16" s="102"/>
      <c r="H16" s="102"/>
      <c r="I16" s="102"/>
      <c r="J16" s="102"/>
    </row>
    <row r="17" spans="1:8" ht="21" customHeight="1">
      <c r="A17" s="81" t="s">
        <v>22</v>
      </c>
      <c r="B17" s="83" t="s">
        <v>69</v>
      </c>
      <c r="C17" s="83" t="s">
        <v>70</v>
      </c>
      <c r="D17" s="83" t="s">
        <v>71</v>
      </c>
      <c r="E17" s="82" t="s">
        <v>72</v>
      </c>
      <c r="F17" s="82" t="s">
        <v>73</v>
      </c>
      <c r="G17" s="82" t="s">
        <v>74</v>
      </c>
      <c r="H17" s="82" t="s">
        <v>75</v>
      </c>
    </row>
    <row r="18" spans="1:8" ht="21" customHeight="1">
      <c r="A18" s="84" t="s">
        <v>57</v>
      </c>
      <c r="B18" s="103">
        <v>16</v>
      </c>
      <c r="C18" s="103">
        <v>27</v>
      </c>
      <c r="D18" s="104">
        <v>25</v>
      </c>
      <c r="E18" s="105">
        <v>23</v>
      </c>
      <c r="F18" s="105">
        <v>43</v>
      </c>
      <c r="G18" s="105">
        <v>65</v>
      </c>
      <c r="H18" s="105">
        <v>27</v>
      </c>
    </row>
    <row r="19" spans="1:8" ht="21" customHeight="1">
      <c r="A19" s="89" t="s">
        <v>58</v>
      </c>
      <c r="B19" s="103">
        <v>9</v>
      </c>
      <c r="C19" s="103">
        <v>11</v>
      </c>
      <c r="D19" s="104">
        <v>11</v>
      </c>
      <c r="E19" s="106">
        <v>11</v>
      </c>
      <c r="F19" s="106">
        <v>25</v>
      </c>
      <c r="G19" s="106">
        <v>32</v>
      </c>
      <c r="H19" s="106">
        <v>18</v>
      </c>
    </row>
    <row r="20" spans="1:8" ht="21" customHeight="1">
      <c r="A20" s="89" t="s">
        <v>59</v>
      </c>
      <c r="B20" s="103">
        <v>1</v>
      </c>
      <c r="C20" s="103">
        <v>5</v>
      </c>
      <c r="D20" s="104">
        <v>5</v>
      </c>
      <c r="E20" s="106">
        <v>5</v>
      </c>
      <c r="F20" s="106">
        <v>4</v>
      </c>
      <c r="G20" s="106">
        <v>6</v>
      </c>
      <c r="H20" s="106">
        <v>1</v>
      </c>
    </row>
    <row r="21" spans="1:8" ht="21" customHeight="1">
      <c r="A21" s="89" t="s">
        <v>60</v>
      </c>
      <c r="B21" s="107" t="s">
        <v>61</v>
      </c>
      <c r="C21" s="107" t="s">
        <v>61</v>
      </c>
      <c r="D21" s="108" t="s">
        <v>61</v>
      </c>
      <c r="E21" s="109" t="s">
        <v>76</v>
      </c>
      <c r="F21" s="109" t="s">
        <v>76</v>
      </c>
      <c r="G21" s="109" t="s">
        <v>76</v>
      </c>
      <c r="H21" s="109" t="s">
        <v>76</v>
      </c>
    </row>
    <row r="22" spans="1:8" ht="21" customHeight="1">
      <c r="A22" s="89" t="s">
        <v>62</v>
      </c>
      <c r="B22" s="107">
        <v>6</v>
      </c>
      <c r="C22" s="107">
        <v>11</v>
      </c>
      <c r="D22" s="108">
        <v>9</v>
      </c>
      <c r="E22" s="106">
        <v>7</v>
      </c>
      <c r="F22" s="106">
        <v>14</v>
      </c>
      <c r="G22" s="106">
        <v>27</v>
      </c>
      <c r="H22" s="106">
        <v>8</v>
      </c>
    </row>
    <row r="23" spans="1:8" ht="21" customHeight="1">
      <c r="A23" s="96" t="s">
        <v>63</v>
      </c>
      <c r="B23" s="103">
        <v>13</v>
      </c>
      <c r="C23" s="103">
        <v>20</v>
      </c>
      <c r="D23" s="104">
        <v>18</v>
      </c>
      <c r="E23" s="106">
        <v>18</v>
      </c>
      <c r="F23" s="106">
        <v>65</v>
      </c>
      <c r="G23" s="106">
        <v>32</v>
      </c>
      <c r="H23" s="106">
        <v>18</v>
      </c>
    </row>
    <row r="24" spans="1:8" ht="21" customHeight="1">
      <c r="A24" s="96" t="s">
        <v>64</v>
      </c>
      <c r="B24" s="103">
        <v>7</v>
      </c>
      <c r="C24" s="103">
        <v>14</v>
      </c>
      <c r="D24" s="104">
        <v>10</v>
      </c>
      <c r="E24" s="106">
        <v>10</v>
      </c>
      <c r="F24" s="106">
        <v>61</v>
      </c>
      <c r="G24" s="106">
        <v>31</v>
      </c>
      <c r="H24" s="106">
        <v>14</v>
      </c>
    </row>
    <row r="25" spans="1:8" ht="21" customHeight="1">
      <c r="A25" s="96" t="s">
        <v>65</v>
      </c>
      <c r="B25" s="103">
        <v>18</v>
      </c>
      <c r="C25" s="103">
        <v>34</v>
      </c>
      <c r="D25" s="104">
        <v>25</v>
      </c>
      <c r="E25" s="106">
        <v>30</v>
      </c>
      <c r="F25" s="106">
        <v>121</v>
      </c>
      <c r="G25" s="106">
        <v>90</v>
      </c>
      <c r="H25" s="106">
        <v>40</v>
      </c>
    </row>
    <row r="26" spans="1:8" ht="21" customHeight="1">
      <c r="A26" s="96" t="s">
        <v>66</v>
      </c>
      <c r="B26" s="103">
        <v>9757</v>
      </c>
      <c r="C26" s="103">
        <v>36539</v>
      </c>
      <c r="D26" s="104">
        <v>35945</v>
      </c>
      <c r="E26" s="104">
        <v>63605</v>
      </c>
      <c r="F26" s="104">
        <v>75287</v>
      </c>
      <c r="G26" s="104">
        <v>49500</v>
      </c>
      <c r="H26" s="104">
        <v>33042</v>
      </c>
    </row>
    <row r="27" spans="1:8" ht="21" customHeight="1">
      <c r="A27" s="96" t="s">
        <v>67</v>
      </c>
      <c r="B27" s="103">
        <v>173</v>
      </c>
      <c r="C27" s="103">
        <v>232</v>
      </c>
      <c r="D27" s="104">
        <v>342</v>
      </c>
      <c r="E27" s="106">
        <v>500</v>
      </c>
      <c r="F27" s="106">
        <v>443</v>
      </c>
      <c r="G27" s="106">
        <v>697</v>
      </c>
      <c r="H27" s="106">
        <v>432</v>
      </c>
    </row>
    <row r="28" spans="1:8" ht="21" customHeight="1" thickBot="1">
      <c r="A28" s="98" t="s">
        <v>68</v>
      </c>
      <c r="B28" s="110" t="s">
        <v>61</v>
      </c>
      <c r="C28" s="110" t="s">
        <v>61</v>
      </c>
      <c r="D28" s="111" t="s">
        <v>61</v>
      </c>
      <c r="E28" s="112" t="s">
        <v>76</v>
      </c>
      <c r="F28" s="112" t="s">
        <v>61</v>
      </c>
      <c r="G28" s="112" t="s">
        <v>76</v>
      </c>
      <c r="H28" s="112" t="s">
        <v>76</v>
      </c>
    </row>
    <row r="29" spans="2:13" ht="13.5">
      <c r="B29" s="113"/>
      <c r="D29" s="114"/>
      <c r="E29" s="114"/>
      <c r="F29" s="10"/>
      <c r="M29" s="115" t="s">
        <v>77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1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2014-06-13T07:16:23Z</dcterms:created>
  <dcterms:modified xsi:type="dcterms:W3CDTF">2016-03-07T01:35:36Z</dcterms:modified>
  <cp:category/>
  <cp:version/>
  <cp:contentType/>
  <cp:contentStatus/>
</cp:coreProperties>
</file>