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266" windowWidth="9570" windowHeight="8670" activeTab="0"/>
  </bookViews>
  <sheets>
    <sheet name="9-2-1" sheetId="1" r:id="rId1"/>
    <sheet name="9-2-2 " sheetId="2" r:id="rId2"/>
    <sheet name="9-2-3" sheetId="3" r:id="rId3"/>
  </sheets>
  <definedNames>
    <definedName name="_xlnm.Print_Area" localSheetId="0">'9-2-1'!$A$1:$M$37</definedName>
    <definedName name="_xlnm.Print_Area" localSheetId="1">'9-2-2 '!$A$1:$R$19</definedName>
    <definedName name="_xlnm.Print_Area" localSheetId="2">'9-2-3'!$A$1:$L$19</definedName>
  </definedNames>
  <calcPr fullCalcOnLoad="1"/>
</workbook>
</file>

<file path=xl/sharedStrings.xml><?xml version="1.0" encoding="utf-8"?>
<sst xmlns="http://schemas.openxmlformats.org/spreadsheetml/2006/main" count="107" uniqueCount="73">
  <si>
    <t>計</t>
  </si>
  <si>
    <t>学　校　名</t>
  </si>
  <si>
    <t xml:space="preserve">児　　　　　童　　　　　数  </t>
  </si>
  <si>
    <t>学　　　　　級　　　　　数</t>
  </si>
  <si>
    <t>教職員数</t>
  </si>
  <si>
    <t>1年</t>
  </si>
  <si>
    <t>2年</t>
  </si>
  <si>
    <t>3年</t>
  </si>
  <si>
    <t>4年</t>
  </si>
  <si>
    <t>5年</t>
  </si>
  <si>
    <t>6年</t>
  </si>
  <si>
    <t>総　　   　　数</t>
  </si>
  <si>
    <t>鶴瀬小</t>
  </si>
  <si>
    <t>水谷小</t>
  </si>
  <si>
    <t>南畑小</t>
  </si>
  <si>
    <t>関沢小</t>
  </si>
  <si>
    <t>勝瀬小</t>
  </si>
  <si>
    <t>水谷東小</t>
  </si>
  <si>
    <t>諏訪小</t>
  </si>
  <si>
    <t>みずほ台小</t>
  </si>
  <si>
    <t>ふじみ野小</t>
  </si>
  <si>
    <t>つるせ台小</t>
  </si>
  <si>
    <t>3 学校別施設状況</t>
  </si>
  <si>
    <t>学　  校  　名</t>
  </si>
  <si>
    <t>校　地　面　積　（ ㎡ ）</t>
  </si>
  <si>
    <t>設          置</t>
  </si>
  <si>
    <t>構造別面積（㎡）</t>
  </si>
  <si>
    <t>建物敷地</t>
  </si>
  <si>
    <t>運 動 場</t>
  </si>
  <si>
    <t>合　　計</t>
  </si>
  <si>
    <t>年　      　月</t>
  </si>
  <si>
    <t>昭 55. 2</t>
  </si>
  <si>
    <t>昭 50. 3</t>
  </si>
  <si>
    <t>昭 56. 8</t>
  </si>
  <si>
    <t>昭 47. 2</t>
  </si>
  <si>
    <t>昭 53. 3</t>
  </si>
  <si>
    <t>昭 53. 8</t>
  </si>
  <si>
    <t>昭 52. 3</t>
  </si>
  <si>
    <t>針ケ谷小</t>
  </si>
  <si>
    <t>昭 59. 4</t>
  </si>
  <si>
    <t>平 11. 3</t>
  </si>
  <si>
    <t xml:space="preserve">        資料：教育委員会（教育要覧）　</t>
  </si>
  <si>
    <t>特別支援学級</t>
  </si>
  <si>
    <t>屋　　内　　運　　動　　場</t>
  </si>
  <si>
    <t>2 学校別、学年別学級数、児童数及び教員数</t>
  </si>
  <si>
    <t>針ケ谷小</t>
  </si>
  <si>
    <t xml:space="preserve">    資料：教育委員会（教育要覧）</t>
  </si>
  <si>
    <t>普　　通　　学　　級</t>
  </si>
  <si>
    <t>校舎延床
面積（㎡）</t>
  </si>
  <si>
    <t>Ｒ</t>
  </si>
  <si>
    <t>Ｓ</t>
  </si>
  <si>
    <t>－</t>
  </si>
  <si>
    <t>－</t>
  </si>
  <si>
    <t>－</t>
  </si>
  <si>
    <t>プール
(㎡）</t>
  </si>
  <si>
    <t>昭 48.11</t>
  </si>
  <si>
    <t>平 20.12</t>
  </si>
  <si>
    <t>　注）　構造　Ｒ：鉄筋コンクリート造      Ｓ：鉄骨造</t>
  </si>
  <si>
    <t>　  平成26年5月1日現在　</t>
  </si>
  <si>
    <t>平成26年5月1日現在　</t>
  </si>
  <si>
    <t>1 小学校の状況</t>
  </si>
  <si>
    <t>年</t>
  </si>
  <si>
    <t>学校数</t>
  </si>
  <si>
    <t>教     員     数</t>
  </si>
  <si>
    <t>学 級 数</t>
  </si>
  <si>
    <t xml:space="preserve">  職     員     数</t>
  </si>
  <si>
    <t>児     童     数</t>
  </si>
  <si>
    <t>男</t>
  </si>
  <si>
    <t>女</t>
  </si>
  <si>
    <t>昭　59</t>
  </si>
  <si>
    <t>平　元</t>
  </si>
  <si>
    <t>　注）　（　）内は、特別支援学級</t>
  </si>
  <si>
    <t>9教育－2小学校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</si>
</sst>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\(#\)"/>
    <numFmt numFmtId="202" formatCode="\(##\)"/>
    <numFmt numFmtId="203" formatCode="\(#,###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0" fillId="0" borderId="0" xfId="49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7" fillId="0" borderId="10" xfId="49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horizontal="right" vertical="center"/>
    </xf>
    <xf numFmtId="38" fontId="7" fillId="0" borderId="22" xfId="49" applyFont="1" applyFill="1" applyBorder="1" applyAlignment="1">
      <alignment horizontal="right" vertical="center"/>
    </xf>
    <xf numFmtId="184" fontId="7" fillId="0" borderId="0" xfId="49" applyNumberFormat="1" applyFont="1" applyFill="1" applyBorder="1" applyAlignment="1">
      <alignment horizontal="right" vertical="center"/>
    </xf>
    <xf numFmtId="38" fontId="7" fillId="0" borderId="23" xfId="49" applyFont="1" applyFill="1" applyBorder="1" applyAlignment="1">
      <alignment horizontal="right" vertical="center"/>
    </xf>
    <xf numFmtId="38" fontId="7" fillId="0" borderId="24" xfId="49" applyFont="1" applyFill="1" applyBorder="1" applyAlignment="1">
      <alignment horizontal="right" vertical="center"/>
    </xf>
    <xf numFmtId="38" fontId="7" fillId="0" borderId="25" xfId="49" applyFont="1" applyFill="1" applyBorder="1" applyAlignment="1">
      <alignment horizontal="right" vertical="center"/>
    </xf>
    <xf numFmtId="38" fontId="7" fillId="0" borderId="26" xfId="49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horizontal="right" vertical="center"/>
    </xf>
    <xf numFmtId="38" fontId="7" fillId="0" borderId="28" xfId="49" applyFont="1" applyFill="1" applyBorder="1" applyAlignment="1">
      <alignment horizontal="right" vertical="center"/>
    </xf>
    <xf numFmtId="38" fontId="7" fillId="0" borderId="29" xfId="49" applyFont="1" applyFill="1" applyBorder="1" applyAlignment="1">
      <alignment horizontal="right" vertical="center"/>
    </xf>
    <xf numFmtId="38" fontId="7" fillId="0" borderId="30" xfId="49" applyFont="1" applyFill="1" applyBorder="1" applyAlignment="1">
      <alignment horizontal="right" vertical="center"/>
    </xf>
    <xf numFmtId="38" fontId="7" fillId="0" borderId="31" xfId="49" applyFont="1" applyFill="1" applyBorder="1" applyAlignment="1">
      <alignment horizontal="right" vertical="center"/>
    </xf>
    <xf numFmtId="38" fontId="7" fillId="0" borderId="32" xfId="49" applyFont="1" applyFill="1" applyBorder="1" applyAlignment="1">
      <alignment horizontal="right" vertical="center"/>
    </xf>
    <xf numFmtId="184" fontId="7" fillId="0" borderId="10" xfId="49" applyNumberFormat="1" applyFont="1" applyFill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7" fillId="0" borderId="35" xfId="49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right" vertical="center"/>
    </xf>
    <xf numFmtId="38" fontId="7" fillId="0" borderId="37" xfId="49" applyFont="1" applyFill="1" applyBorder="1" applyAlignment="1">
      <alignment horizontal="right" vertical="center"/>
    </xf>
    <xf numFmtId="38" fontId="7" fillId="0" borderId="38" xfId="49" applyFont="1" applyFill="1" applyBorder="1" applyAlignment="1">
      <alignment horizontal="right" vertical="center"/>
    </xf>
    <xf numFmtId="38" fontId="7" fillId="0" borderId="39" xfId="49" applyFont="1" applyFill="1" applyBorder="1" applyAlignment="1">
      <alignment horizontal="right" vertical="center"/>
    </xf>
    <xf numFmtId="38" fontId="7" fillId="0" borderId="40" xfId="49" applyFont="1" applyFill="1" applyBorder="1" applyAlignment="1">
      <alignment horizontal="right" vertical="center"/>
    </xf>
    <xf numFmtId="38" fontId="7" fillId="0" borderId="41" xfId="49" applyFont="1" applyFill="1" applyBorder="1" applyAlignment="1">
      <alignment horizontal="right" vertical="center"/>
    </xf>
    <xf numFmtId="38" fontId="7" fillId="0" borderId="42" xfId="49" applyFont="1" applyFill="1" applyBorder="1" applyAlignment="1">
      <alignment horizontal="right" vertical="center"/>
    </xf>
    <xf numFmtId="38" fontId="7" fillId="0" borderId="43" xfId="49" applyFont="1" applyFill="1" applyBorder="1" applyAlignment="1">
      <alignment horizontal="right" vertical="center"/>
    </xf>
    <xf numFmtId="38" fontId="7" fillId="0" borderId="44" xfId="49" applyFont="1" applyFill="1" applyBorder="1" applyAlignment="1">
      <alignment horizontal="right" vertical="center"/>
    </xf>
    <xf numFmtId="38" fontId="7" fillId="0" borderId="45" xfId="49" applyFont="1" applyFill="1" applyBorder="1" applyAlignment="1">
      <alignment horizontal="right" vertical="center"/>
    </xf>
    <xf numFmtId="38" fontId="7" fillId="0" borderId="46" xfId="49" applyFont="1" applyFill="1" applyBorder="1" applyAlignment="1">
      <alignment horizontal="right" vertical="center"/>
    </xf>
    <xf numFmtId="38" fontId="7" fillId="0" borderId="47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left" vertical="center" indent="1"/>
    </xf>
    <xf numFmtId="38" fontId="5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49" applyFill="1" applyBorder="1" applyAlignment="1">
      <alignment horizontal="right" vertical="center"/>
    </xf>
    <xf numFmtId="38" fontId="0" fillId="0" borderId="0" xfId="49" applyFill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38" fontId="0" fillId="0" borderId="10" xfId="49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8" fontId="0" fillId="0" borderId="12" xfId="49" applyFill="1" applyBorder="1" applyAlignment="1">
      <alignment horizontal="center" vertical="center"/>
    </xf>
    <xf numFmtId="38" fontId="0" fillId="0" borderId="48" xfId="49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42" xfId="49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25" xfId="49" applyFill="1" applyBorder="1" applyAlignment="1">
      <alignment horizontal="right" vertical="center"/>
    </xf>
    <xf numFmtId="0" fontId="0" fillId="0" borderId="0" xfId="49" applyNumberFormat="1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30" xfId="49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0" fontId="0" fillId="0" borderId="10" xfId="49" applyNumberFormat="1" applyFont="1" applyFill="1" applyBorder="1" applyAlignment="1">
      <alignment horizontal="right" vertical="center"/>
    </xf>
    <xf numFmtId="38" fontId="0" fillId="0" borderId="0" xfId="49" applyFill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49" xfId="49" applyFill="1" applyBorder="1" applyAlignment="1">
      <alignment vertical="center"/>
    </xf>
    <xf numFmtId="38" fontId="0" fillId="0" borderId="0" xfId="49" applyFill="1" applyAlignment="1">
      <alignment horizontal="center" vertical="center"/>
    </xf>
    <xf numFmtId="203" fontId="0" fillId="0" borderId="0" xfId="49" applyNumberFormat="1" applyFont="1" applyFill="1" applyBorder="1" applyAlignment="1">
      <alignment horizontal="right" vertical="center"/>
    </xf>
    <xf numFmtId="203" fontId="0" fillId="0" borderId="0" xfId="49" applyNumberFormat="1" applyFont="1" applyFill="1" applyBorder="1" applyAlignment="1">
      <alignment horizontal="right" vertical="center"/>
    </xf>
    <xf numFmtId="203" fontId="0" fillId="0" borderId="10" xfId="49" applyNumberFormat="1" applyFont="1" applyFill="1" applyBorder="1" applyAlignment="1">
      <alignment horizontal="right" vertical="center"/>
    </xf>
    <xf numFmtId="194" fontId="0" fillId="0" borderId="0" xfId="49" applyNumberFormat="1" applyFill="1" applyAlignment="1">
      <alignment horizontal="right" vertical="center"/>
    </xf>
    <xf numFmtId="194" fontId="0" fillId="0" borderId="0" xfId="49" applyNumberFormat="1" applyFill="1" applyBorder="1" applyAlignment="1">
      <alignment horizontal="right" vertical="center"/>
    </xf>
    <xf numFmtId="194" fontId="0" fillId="0" borderId="0" xfId="49" applyNumberFormat="1" applyFont="1" applyFill="1" applyBorder="1" applyAlignment="1">
      <alignment horizontal="right" vertical="center"/>
    </xf>
    <xf numFmtId="194" fontId="0" fillId="0" borderId="1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50" xfId="49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ill="1" applyAlignment="1">
      <alignment vertical="center"/>
    </xf>
    <xf numFmtId="38" fontId="0" fillId="0" borderId="52" xfId="49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0" fillId="0" borderId="53" xfId="49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8" fontId="7" fillId="0" borderId="56" xfId="49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38" fontId="7" fillId="0" borderId="22" xfId="49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38" fontId="7" fillId="0" borderId="58" xfId="49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38" fontId="7" fillId="0" borderId="61" xfId="49" applyFont="1" applyFill="1" applyBorder="1" applyAlignment="1">
      <alignment horizontal="center" vertical="center" textRotation="255" shrinkToFit="1"/>
    </xf>
    <xf numFmtId="0" fontId="7" fillId="0" borderId="62" xfId="0" applyFont="1" applyFill="1" applyBorder="1" applyAlignment="1">
      <alignment horizontal="center" vertical="center" textRotation="255" shrinkToFit="1"/>
    </xf>
    <xf numFmtId="38" fontId="7" fillId="0" borderId="0" xfId="49" applyFont="1" applyFill="1" applyBorder="1" applyAlignment="1">
      <alignment horizontal="right" vertical="center"/>
    </xf>
    <xf numFmtId="38" fontId="7" fillId="0" borderId="63" xfId="49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38" fontId="7" fillId="0" borderId="64" xfId="49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38" fontId="4" fillId="0" borderId="0" xfId="49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38" fontId="7" fillId="0" borderId="65" xfId="49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53" xfId="49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38" fontId="7" fillId="0" borderId="51" xfId="49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38" fontId="7" fillId="0" borderId="53" xfId="49" applyFont="1" applyFill="1" applyBorder="1" applyAlignment="1">
      <alignment horizontal="center" vertical="center" textRotation="255"/>
    </xf>
    <xf numFmtId="0" fontId="7" fillId="0" borderId="42" xfId="0" applyFont="1" applyFill="1" applyBorder="1" applyAlignment="1">
      <alignment horizontal="center" vertical="center" textRotation="255"/>
    </xf>
    <xf numFmtId="0" fontId="7" fillId="0" borderId="54" xfId="0" applyFont="1" applyFill="1" applyBorder="1" applyAlignment="1">
      <alignment horizontal="center" vertical="center" textRotation="255"/>
    </xf>
    <xf numFmtId="38" fontId="7" fillId="0" borderId="42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38" fontId="7" fillId="0" borderId="0" xfId="49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49" applyFont="1" applyFill="1" applyBorder="1" applyAlignment="1">
      <alignment horizontal="distributed" vertical="center"/>
    </xf>
    <xf numFmtId="38" fontId="7" fillId="0" borderId="30" xfId="49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38" fontId="7" fillId="0" borderId="45" xfId="49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8" fontId="7" fillId="0" borderId="49" xfId="49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38" fontId="7" fillId="0" borderId="66" xfId="49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8" fontId="7" fillId="0" borderId="53" xfId="49" applyFont="1" applyFill="1" applyBorder="1" applyAlignment="1">
      <alignment horizontal="center" vertical="center" wrapText="1"/>
    </xf>
    <xf numFmtId="38" fontId="7" fillId="0" borderId="42" xfId="49" applyFont="1" applyFill="1" applyBorder="1" applyAlignment="1">
      <alignment horizontal="center" vertical="center" wrapText="1"/>
    </xf>
    <xf numFmtId="38" fontId="7" fillId="0" borderId="54" xfId="49" applyFont="1" applyFill="1" applyBorder="1" applyAlignment="1">
      <alignment horizontal="center" vertical="center" wrapText="1"/>
    </xf>
    <xf numFmtId="38" fontId="7" fillId="0" borderId="0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67" xfId="49" applyFont="1" applyFill="1" applyBorder="1" applyAlignment="1">
      <alignment horizontal="center" vertical="center" wrapText="1"/>
    </xf>
    <xf numFmtId="38" fontId="7" fillId="0" borderId="26" xfId="49" applyFont="1" applyFill="1" applyBorder="1" applyAlignment="1">
      <alignment horizontal="center" vertical="center"/>
    </xf>
    <xf numFmtId="38" fontId="7" fillId="0" borderId="68" xfId="49" applyFont="1" applyFill="1" applyBorder="1" applyAlignment="1">
      <alignment horizontal="center" vertical="center"/>
    </xf>
    <xf numFmtId="38" fontId="7" fillId="0" borderId="54" xfId="49" applyFont="1" applyFill="1" applyBorder="1" applyAlignment="1">
      <alignment horizontal="center" vertical="center"/>
    </xf>
    <xf numFmtId="38" fontId="7" fillId="0" borderId="49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75390625" style="66" customWidth="1"/>
    <col min="2" max="6" width="6.875" style="66" customWidth="1"/>
    <col min="7" max="7" width="4.00390625" style="66" customWidth="1"/>
    <col min="8" max="9" width="6.875" style="66" customWidth="1"/>
    <col min="10" max="10" width="6.75390625" style="66" customWidth="1"/>
    <col min="11" max="13" width="6.875" style="66" customWidth="1"/>
    <col min="14" max="14" width="2.25390625" style="66" customWidth="1"/>
    <col min="15" max="16" width="9.00390625" style="66" customWidth="1"/>
    <col min="17" max="17" width="1.75390625" style="66" hidden="1" customWidth="1"/>
    <col min="18" max="16384" width="9.00390625" style="66" customWidth="1"/>
  </cols>
  <sheetData>
    <row r="1" spans="1:12" ht="13.5" customHeight="1">
      <c r="A1" s="99" t="s">
        <v>72</v>
      </c>
      <c r="B1" s="64"/>
      <c r="C1" s="64"/>
      <c r="D1" s="64"/>
      <c r="E1" s="64"/>
      <c r="F1" s="64"/>
      <c r="G1" s="64"/>
      <c r="H1" s="65"/>
      <c r="I1" s="65"/>
      <c r="J1" s="65"/>
      <c r="K1" s="65"/>
      <c r="L1" s="65"/>
    </row>
    <row r="2" spans="1:16" ht="17.25" customHeight="1">
      <c r="A2" s="57" t="s">
        <v>60</v>
      </c>
      <c r="B2" s="56"/>
      <c r="C2" s="56"/>
      <c r="D2" s="56"/>
      <c r="E2" s="56"/>
      <c r="F2" s="56"/>
      <c r="G2" s="56"/>
      <c r="H2" s="56"/>
      <c r="I2" s="65"/>
      <c r="J2" s="65"/>
      <c r="K2" s="65"/>
      <c r="L2" s="65"/>
      <c r="M2" s="65"/>
      <c r="N2" s="65"/>
      <c r="O2" s="65"/>
      <c r="P2" s="65"/>
    </row>
    <row r="3" spans="1:16" ht="14.25" customHeight="1" thickBot="1">
      <c r="A3" s="67"/>
      <c r="B3" s="67"/>
      <c r="C3" s="67"/>
      <c r="D3" s="67"/>
      <c r="E3" s="67"/>
      <c r="F3" s="67"/>
      <c r="G3" s="67"/>
      <c r="H3" s="67"/>
      <c r="I3" s="68"/>
      <c r="J3" s="68"/>
      <c r="M3" s="69"/>
      <c r="N3" s="65"/>
      <c r="O3" s="65"/>
      <c r="P3" s="71"/>
    </row>
    <row r="4" spans="1:16" ht="25.5" customHeight="1">
      <c r="A4" s="104" t="s">
        <v>61</v>
      </c>
      <c r="B4" s="106" t="s">
        <v>62</v>
      </c>
      <c r="C4" s="100" t="s">
        <v>63</v>
      </c>
      <c r="D4" s="101"/>
      <c r="E4" s="108"/>
      <c r="F4" s="106" t="s">
        <v>64</v>
      </c>
      <c r="G4" s="109"/>
      <c r="H4" s="100" t="s">
        <v>65</v>
      </c>
      <c r="I4" s="101"/>
      <c r="J4" s="101"/>
      <c r="K4" s="100" t="s">
        <v>66</v>
      </c>
      <c r="L4" s="101"/>
      <c r="M4" s="101"/>
      <c r="N4" s="72"/>
      <c r="O4" s="72"/>
      <c r="P4" s="73"/>
    </row>
    <row r="5" spans="1:16" ht="25.5" customHeight="1">
      <c r="A5" s="105"/>
      <c r="B5" s="107"/>
      <c r="C5" s="74" t="s">
        <v>0</v>
      </c>
      <c r="D5" s="75" t="s">
        <v>67</v>
      </c>
      <c r="E5" s="76" t="s">
        <v>68</v>
      </c>
      <c r="F5" s="107"/>
      <c r="G5" s="105"/>
      <c r="H5" s="75" t="s">
        <v>0</v>
      </c>
      <c r="I5" s="75" t="s">
        <v>67</v>
      </c>
      <c r="J5" s="75" t="s">
        <v>68</v>
      </c>
      <c r="K5" s="74" t="s">
        <v>0</v>
      </c>
      <c r="L5" s="74" t="s">
        <v>67</v>
      </c>
      <c r="M5" s="74" t="s">
        <v>68</v>
      </c>
      <c r="P5" s="65"/>
    </row>
    <row r="6" spans="1:16" ht="25.5" customHeight="1">
      <c r="A6" s="77" t="s">
        <v>69</v>
      </c>
      <c r="B6" s="78">
        <v>11</v>
      </c>
      <c r="C6" s="95">
        <f aca="true" t="shared" si="0" ref="C6:C24">SUM(D6:E6)</f>
        <v>327</v>
      </c>
      <c r="D6" s="66">
        <v>114</v>
      </c>
      <c r="E6" s="66">
        <v>213</v>
      </c>
      <c r="F6" s="79">
        <v>253</v>
      </c>
      <c r="G6" s="92">
        <v>5</v>
      </c>
      <c r="H6" s="66">
        <f aca="true" t="shared" si="1" ref="H6:H24">SUM(I6:J6)</f>
        <v>26</v>
      </c>
      <c r="I6" s="66">
        <v>5</v>
      </c>
      <c r="J6" s="66">
        <v>21</v>
      </c>
      <c r="K6" s="90">
        <f aca="true" t="shared" si="2" ref="K6:K24">SUM(L6:M6)</f>
        <v>9729</v>
      </c>
      <c r="L6" s="90">
        <v>5006</v>
      </c>
      <c r="M6" s="90">
        <v>4723</v>
      </c>
      <c r="P6" s="65"/>
    </row>
    <row r="7" spans="1:16" ht="25.5" customHeight="1">
      <c r="A7" s="80">
        <v>60</v>
      </c>
      <c r="B7" s="78">
        <v>11</v>
      </c>
      <c r="C7" s="95">
        <f t="shared" si="0"/>
        <v>317</v>
      </c>
      <c r="D7" s="66">
        <v>107</v>
      </c>
      <c r="E7" s="66">
        <v>210</v>
      </c>
      <c r="F7" s="66">
        <v>245</v>
      </c>
      <c r="G7" s="93">
        <v>6</v>
      </c>
      <c r="H7" s="66">
        <f t="shared" si="1"/>
        <v>21</v>
      </c>
      <c r="I7" s="66">
        <v>6</v>
      </c>
      <c r="J7" s="66">
        <v>15</v>
      </c>
      <c r="K7" s="87">
        <f t="shared" si="2"/>
        <v>9162</v>
      </c>
      <c r="L7" s="87">
        <v>4727</v>
      </c>
      <c r="M7" s="87">
        <v>4435</v>
      </c>
      <c r="P7" s="65"/>
    </row>
    <row r="8" spans="1:16" ht="25.5" customHeight="1">
      <c r="A8" s="80">
        <v>61</v>
      </c>
      <c r="B8" s="78">
        <v>11</v>
      </c>
      <c r="C8" s="95">
        <f t="shared" si="0"/>
        <v>308</v>
      </c>
      <c r="D8" s="66">
        <v>95</v>
      </c>
      <c r="E8" s="66">
        <v>213</v>
      </c>
      <c r="F8" s="66">
        <v>233</v>
      </c>
      <c r="G8" s="93">
        <v>6</v>
      </c>
      <c r="H8" s="66">
        <f t="shared" si="1"/>
        <v>19</v>
      </c>
      <c r="I8" s="66">
        <v>6</v>
      </c>
      <c r="J8" s="66">
        <v>13</v>
      </c>
      <c r="K8" s="87">
        <f t="shared" si="2"/>
        <v>8557</v>
      </c>
      <c r="L8" s="87">
        <v>4389</v>
      </c>
      <c r="M8" s="87">
        <v>4168</v>
      </c>
      <c r="P8" s="65"/>
    </row>
    <row r="9" spans="1:16" ht="25.5" customHeight="1">
      <c r="A9" s="80">
        <v>62</v>
      </c>
      <c r="B9" s="78">
        <v>11</v>
      </c>
      <c r="C9" s="95">
        <f t="shared" si="0"/>
        <v>298</v>
      </c>
      <c r="D9" s="66">
        <v>96</v>
      </c>
      <c r="E9" s="66">
        <v>202</v>
      </c>
      <c r="F9" s="66">
        <v>224</v>
      </c>
      <c r="G9" s="93">
        <v>6</v>
      </c>
      <c r="H9" s="66">
        <f t="shared" si="1"/>
        <v>20</v>
      </c>
      <c r="I9" s="66">
        <v>5</v>
      </c>
      <c r="J9" s="66">
        <v>15</v>
      </c>
      <c r="K9" s="87">
        <f t="shared" si="2"/>
        <v>7942</v>
      </c>
      <c r="L9" s="87">
        <v>4090</v>
      </c>
      <c r="M9" s="87">
        <v>3852</v>
      </c>
      <c r="P9" s="65"/>
    </row>
    <row r="10" spans="1:16" ht="25.5" customHeight="1">
      <c r="A10" s="80">
        <v>63</v>
      </c>
      <c r="B10" s="78">
        <v>11</v>
      </c>
      <c r="C10" s="95">
        <f t="shared" si="0"/>
        <v>288</v>
      </c>
      <c r="D10" s="66">
        <v>97</v>
      </c>
      <c r="E10" s="66">
        <v>191</v>
      </c>
      <c r="F10" s="66">
        <v>218</v>
      </c>
      <c r="G10" s="93">
        <v>6</v>
      </c>
      <c r="H10" s="66">
        <f t="shared" si="1"/>
        <v>24</v>
      </c>
      <c r="I10" s="66">
        <v>6</v>
      </c>
      <c r="J10" s="66">
        <v>18</v>
      </c>
      <c r="K10" s="87">
        <f t="shared" si="2"/>
        <v>7601</v>
      </c>
      <c r="L10" s="87">
        <v>3914</v>
      </c>
      <c r="M10" s="87">
        <v>3687</v>
      </c>
      <c r="P10" s="65"/>
    </row>
    <row r="11" spans="1:16" ht="25.5" customHeight="1">
      <c r="A11" s="77" t="s">
        <v>70</v>
      </c>
      <c r="B11" s="78">
        <v>11</v>
      </c>
      <c r="C11" s="95">
        <f t="shared" si="0"/>
        <v>281</v>
      </c>
      <c r="D11" s="66">
        <v>95</v>
      </c>
      <c r="E11" s="66">
        <v>186</v>
      </c>
      <c r="F11" s="66">
        <v>211</v>
      </c>
      <c r="G11" s="93">
        <v>6</v>
      </c>
      <c r="H11" s="66">
        <f t="shared" si="1"/>
        <v>22</v>
      </c>
      <c r="I11" s="66">
        <v>5</v>
      </c>
      <c r="J11" s="66">
        <v>17</v>
      </c>
      <c r="K11" s="87">
        <f t="shared" si="2"/>
        <v>7189</v>
      </c>
      <c r="L11" s="87">
        <v>3715</v>
      </c>
      <c r="M11" s="87">
        <v>3474</v>
      </c>
      <c r="P11" s="65"/>
    </row>
    <row r="12" spans="1:16" ht="25.5" customHeight="1">
      <c r="A12" s="80">
        <v>2</v>
      </c>
      <c r="B12" s="78">
        <v>11</v>
      </c>
      <c r="C12" s="95">
        <f t="shared" si="0"/>
        <v>266</v>
      </c>
      <c r="D12" s="66">
        <v>92</v>
      </c>
      <c r="E12" s="66">
        <v>174</v>
      </c>
      <c r="F12" s="66">
        <v>201</v>
      </c>
      <c r="G12" s="93">
        <v>6</v>
      </c>
      <c r="H12" s="66">
        <f t="shared" si="1"/>
        <v>21</v>
      </c>
      <c r="I12" s="66">
        <v>5</v>
      </c>
      <c r="J12" s="66">
        <v>16</v>
      </c>
      <c r="K12" s="87">
        <f t="shared" si="2"/>
        <v>6763</v>
      </c>
      <c r="L12" s="87">
        <v>3482</v>
      </c>
      <c r="M12" s="87">
        <v>3281</v>
      </c>
      <c r="P12" s="65"/>
    </row>
    <row r="13" spans="1:16" ht="25.5" customHeight="1">
      <c r="A13" s="80">
        <v>3</v>
      </c>
      <c r="B13" s="78">
        <v>11</v>
      </c>
      <c r="C13" s="95">
        <f t="shared" si="0"/>
        <v>265</v>
      </c>
      <c r="D13" s="66">
        <v>89</v>
      </c>
      <c r="E13" s="66">
        <v>176</v>
      </c>
      <c r="F13" s="66">
        <v>197</v>
      </c>
      <c r="G13" s="93">
        <v>6</v>
      </c>
      <c r="H13" s="66">
        <f t="shared" si="1"/>
        <v>20</v>
      </c>
      <c r="I13" s="66">
        <v>5</v>
      </c>
      <c r="J13" s="66">
        <v>15</v>
      </c>
      <c r="K13" s="87">
        <f t="shared" si="2"/>
        <v>6452</v>
      </c>
      <c r="L13" s="87">
        <v>3310</v>
      </c>
      <c r="M13" s="87">
        <v>3142</v>
      </c>
      <c r="P13" s="65"/>
    </row>
    <row r="14" spans="1:16" ht="25.5" customHeight="1">
      <c r="A14" s="80">
        <v>4</v>
      </c>
      <c r="B14" s="78">
        <v>11</v>
      </c>
      <c r="C14" s="95">
        <f t="shared" si="0"/>
        <v>257</v>
      </c>
      <c r="D14" s="66">
        <v>93</v>
      </c>
      <c r="E14" s="66">
        <v>164</v>
      </c>
      <c r="F14" s="66">
        <v>191</v>
      </c>
      <c r="G14" s="93">
        <v>6</v>
      </c>
      <c r="H14" s="66">
        <f t="shared" si="1"/>
        <v>21</v>
      </c>
      <c r="I14" s="66">
        <v>4</v>
      </c>
      <c r="J14" s="66">
        <v>17</v>
      </c>
      <c r="K14" s="87">
        <f t="shared" si="2"/>
        <v>6151</v>
      </c>
      <c r="L14" s="87">
        <v>3152</v>
      </c>
      <c r="M14" s="87">
        <v>2999</v>
      </c>
      <c r="P14" s="65"/>
    </row>
    <row r="15" spans="1:16" ht="25.5" customHeight="1">
      <c r="A15" s="80">
        <v>5</v>
      </c>
      <c r="B15" s="78">
        <v>11</v>
      </c>
      <c r="C15" s="95">
        <f t="shared" si="0"/>
        <v>252</v>
      </c>
      <c r="D15" s="66">
        <v>99</v>
      </c>
      <c r="E15" s="66">
        <v>153</v>
      </c>
      <c r="F15" s="66">
        <v>186</v>
      </c>
      <c r="G15" s="93">
        <v>5</v>
      </c>
      <c r="H15" s="66">
        <f t="shared" si="1"/>
        <v>15</v>
      </c>
      <c r="I15" s="66">
        <v>5</v>
      </c>
      <c r="J15" s="66">
        <v>10</v>
      </c>
      <c r="K15" s="87">
        <f t="shared" si="2"/>
        <v>5877</v>
      </c>
      <c r="L15" s="87">
        <v>2989</v>
      </c>
      <c r="M15" s="87">
        <v>2888</v>
      </c>
      <c r="P15" s="65"/>
    </row>
    <row r="16" spans="1:16" ht="25.5" customHeight="1">
      <c r="A16" s="80">
        <v>6</v>
      </c>
      <c r="B16" s="78">
        <v>11</v>
      </c>
      <c r="C16" s="95">
        <f t="shared" si="0"/>
        <v>244</v>
      </c>
      <c r="D16" s="66">
        <v>95</v>
      </c>
      <c r="E16" s="66">
        <v>149</v>
      </c>
      <c r="F16" s="66">
        <v>178</v>
      </c>
      <c r="G16" s="93">
        <v>6</v>
      </c>
      <c r="H16" s="66">
        <f t="shared" si="1"/>
        <v>16</v>
      </c>
      <c r="I16" s="66">
        <v>4</v>
      </c>
      <c r="J16" s="66">
        <v>12</v>
      </c>
      <c r="K16" s="87">
        <f t="shared" si="2"/>
        <v>5614</v>
      </c>
      <c r="L16" s="87">
        <v>2856</v>
      </c>
      <c r="M16" s="87">
        <v>2758</v>
      </c>
      <c r="P16" s="65"/>
    </row>
    <row r="17" spans="1:16" ht="25.5" customHeight="1">
      <c r="A17" s="80">
        <v>7</v>
      </c>
      <c r="B17" s="78">
        <v>11</v>
      </c>
      <c r="C17" s="95">
        <f t="shared" si="0"/>
        <v>236</v>
      </c>
      <c r="D17" s="66">
        <v>91</v>
      </c>
      <c r="E17" s="66">
        <v>145</v>
      </c>
      <c r="F17" s="66">
        <v>175</v>
      </c>
      <c r="G17" s="93">
        <v>8</v>
      </c>
      <c r="H17" s="66">
        <f t="shared" si="1"/>
        <v>15</v>
      </c>
      <c r="I17" s="66">
        <v>5</v>
      </c>
      <c r="J17" s="66">
        <v>10</v>
      </c>
      <c r="K17" s="87">
        <f t="shared" si="2"/>
        <v>5425</v>
      </c>
      <c r="L17" s="87">
        <v>2751</v>
      </c>
      <c r="M17" s="87">
        <v>2674</v>
      </c>
      <c r="P17" s="65"/>
    </row>
    <row r="18" spans="1:17" ht="25.5" customHeight="1">
      <c r="A18" s="80">
        <v>8</v>
      </c>
      <c r="B18" s="78">
        <v>11</v>
      </c>
      <c r="C18" s="95">
        <f t="shared" si="0"/>
        <v>230</v>
      </c>
      <c r="D18" s="66">
        <v>80</v>
      </c>
      <c r="E18" s="66">
        <v>150</v>
      </c>
      <c r="F18" s="66">
        <v>168</v>
      </c>
      <c r="G18" s="93">
        <v>8</v>
      </c>
      <c r="H18" s="66">
        <f t="shared" si="1"/>
        <v>14</v>
      </c>
      <c r="I18" s="66">
        <v>5</v>
      </c>
      <c r="J18" s="66">
        <v>9</v>
      </c>
      <c r="K18" s="87">
        <f t="shared" si="2"/>
        <v>5290</v>
      </c>
      <c r="L18" s="87">
        <v>2737</v>
      </c>
      <c r="M18" s="87">
        <v>2553</v>
      </c>
      <c r="P18" s="65"/>
      <c r="Q18" s="65"/>
    </row>
    <row r="19" spans="1:17" ht="25.5" customHeight="1">
      <c r="A19" s="80">
        <v>9</v>
      </c>
      <c r="B19" s="78">
        <v>11</v>
      </c>
      <c r="C19" s="95">
        <f t="shared" si="0"/>
        <v>230</v>
      </c>
      <c r="D19" s="66">
        <v>75</v>
      </c>
      <c r="E19" s="66">
        <v>155</v>
      </c>
      <c r="F19" s="66">
        <v>164</v>
      </c>
      <c r="G19" s="93">
        <v>9</v>
      </c>
      <c r="H19" s="66">
        <f t="shared" si="1"/>
        <v>13</v>
      </c>
      <c r="I19" s="66">
        <v>5</v>
      </c>
      <c r="J19" s="66">
        <v>8</v>
      </c>
      <c r="K19" s="87">
        <f t="shared" si="2"/>
        <v>5131</v>
      </c>
      <c r="L19" s="87">
        <v>2628</v>
      </c>
      <c r="M19" s="87">
        <v>2503</v>
      </c>
      <c r="P19" s="65"/>
      <c r="Q19" s="65"/>
    </row>
    <row r="20" spans="1:17" ht="25.5" customHeight="1">
      <c r="A20" s="80">
        <v>10</v>
      </c>
      <c r="B20" s="78">
        <v>11</v>
      </c>
      <c r="C20" s="96">
        <f t="shared" si="0"/>
        <v>235</v>
      </c>
      <c r="D20" s="65">
        <v>78</v>
      </c>
      <c r="E20" s="65">
        <v>157</v>
      </c>
      <c r="F20" s="65">
        <v>168</v>
      </c>
      <c r="G20" s="93">
        <v>9</v>
      </c>
      <c r="H20" s="65">
        <f t="shared" si="1"/>
        <v>14</v>
      </c>
      <c r="I20" s="65">
        <v>6</v>
      </c>
      <c r="J20" s="65">
        <v>8</v>
      </c>
      <c r="K20" s="88">
        <f t="shared" si="2"/>
        <v>5126</v>
      </c>
      <c r="L20" s="88">
        <v>2639</v>
      </c>
      <c r="M20" s="88">
        <v>2487</v>
      </c>
      <c r="P20" s="65"/>
      <c r="Q20" s="65"/>
    </row>
    <row r="21" spans="1:16" ht="25.5" customHeight="1">
      <c r="A21" s="80">
        <v>11</v>
      </c>
      <c r="B21" s="78">
        <v>12</v>
      </c>
      <c r="C21" s="96">
        <f t="shared" si="0"/>
        <v>238</v>
      </c>
      <c r="D21" s="65">
        <v>84</v>
      </c>
      <c r="E21" s="65">
        <v>154</v>
      </c>
      <c r="F21" s="81">
        <v>169</v>
      </c>
      <c r="G21" s="93">
        <v>10</v>
      </c>
      <c r="H21" s="65">
        <f t="shared" si="1"/>
        <v>15</v>
      </c>
      <c r="I21" s="65">
        <v>7</v>
      </c>
      <c r="J21" s="65">
        <v>8</v>
      </c>
      <c r="K21" s="88">
        <f t="shared" si="2"/>
        <v>5162</v>
      </c>
      <c r="L21" s="88">
        <v>2648</v>
      </c>
      <c r="M21" s="88">
        <v>2514</v>
      </c>
      <c r="P21" s="65"/>
    </row>
    <row r="22" spans="1:16" ht="25.5" customHeight="1">
      <c r="A22" s="80">
        <v>12</v>
      </c>
      <c r="B22" s="78">
        <v>12</v>
      </c>
      <c r="C22" s="96">
        <f t="shared" si="0"/>
        <v>246</v>
      </c>
      <c r="D22" s="65">
        <v>90</v>
      </c>
      <c r="E22" s="65">
        <v>156</v>
      </c>
      <c r="F22" s="81">
        <v>174</v>
      </c>
      <c r="G22" s="93">
        <v>11</v>
      </c>
      <c r="H22" s="65">
        <f t="shared" si="1"/>
        <v>15</v>
      </c>
      <c r="I22" s="65">
        <v>7</v>
      </c>
      <c r="J22" s="65">
        <v>8</v>
      </c>
      <c r="K22" s="88">
        <f t="shared" si="2"/>
        <v>5254</v>
      </c>
      <c r="L22" s="88">
        <v>2696</v>
      </c>
      <c r="M22" s="88">
        <v>2558</v>
      </c>
      <c r="P22" s="65"/>
    </row>
    <row r="23" spans="1:16" ht="25.5" customHeight="1">
      <c r="A23" s="80">
        <v>13</v>
      </c>
      <c r="B23" s="78">
        <v>12</v>
      </c>
      <c r="C23" s="96">
        <f t="shared" si="0"/>
        <v>260</v>
      </c>
      <c r="D23" s="65">
        <v>96</v>
      </c>
      <c r="E23" s="65">
        <v>164</v>
      </c>
      <c r="F23" s="81">
        <v>180</v>
      </c>
      <c r="G23" s="93">
        <v>10</v>
      </c>
      <c r="H23" s="65">
        <f t="shared" si="1"/>
        <v>15</v>
      </c>
      <c r="I23" s="65">
        <v>7</v>
      </c>
      <c r="J23" s="65">
        <v>8</v>
      </c>
      <c r="K23" s="88">
        <f t="shared" si="2"/>
        <v>5415</v>
      </c>
      <c r="L23" s="88">
        <v>2741</v>
      </c>
      <c r="M23" s="88">
        <v>2674</v>
      </c>
      <c r="P23" s="65"/>
    </row>
    <row r="24" spans="1:16" ht="25.5" customHeight="1">
      <c r="A24" s="80">
        <v>14</v>
      </c>
      <c r="B24" s="78">
        <v>12</v>
      </c>
      <c r="C24" s="96">
        <f t="shared" si="0"/>
        <v>274</v>
      </c>
      <c r="D24" s="65">
        <v>111</v>
      </c>
      <c r="E24" s="65">
        <v>163</v>
      </c>
      <c r="F24" s="81">
        <v>188</v>
      </c>
      <c r="G24" s="93">
        <v>9</v>
      </c>
      <c r="H24" s="65">
        <f t="shared" si="1"/>
        <v>14</v>
      </c>
      <c r="I24" s="65">
        <v>7</v>
      </c>
      <c r="J24" s="65">
        <v>7</v>
      </c>
      <c r="K24" s="88">
        <f t="shared" si="2"/>
        <v>5595</v>
      </c>
      <c r="L24" s="88">
        <v>2855</v>
      </c>
      <c r="M24" s="88">
        <v>2740</v>
      </c>
      <c r="P24" s="65"/>
    </row>
    <row r="25" spans="1:16" ht="25.5" customHeight="1">
      <c r="A25" s="80">
        <v>15</v>
      </c>
      <c r="B25" s="78">
        <v>12</v>
      </c>
      <c r="C25" s="96">
        <v>280</v>
      </c>
      <c r="D25" s="65">
        <v>111</v>
      </c>
      <c r="E25" s="65">
        <v>169</v>
      </c>
      <c r="F25" s="81">
        <v>192</v>
      </c>
      <c r="G25" s="93">
        <v>10</v>
      </c>
      <c r="H25" s="65">
        <v>14</v>
      </c>
      <c r="I25" s="65">
        <v>7</v>
      </c>
      <c r="J25" s="65">
        <v>7</v>
      </c>
      <c r="K25" s="88">
        <v>5781</v>
      </c>
      <c r="L25" s="88">
        <v>2921</v>
      </c>
      <c r="M25" s="88">
        <v>2860</v>
      </c>
      <c r="P25" s="65"/>
    </row>
    <row r="26" spans="1:16" ht="25.5" customHeight="1">
      <c r="A26" s="80">
        <v>16</v>
      </c>
      <c r="B26" s="78">
        <v>12</v>
      </c>
      <c r="C26" s="96">
        <v>293</v>
      </c>
      <c r="D26" s="65">
        <v>114</v>
      </c>
      <c r="E26" s="65">
        <v>179</v>
      </c>
      <c r="F26" s="81">
        <v>191</v>
      </c>
      <c r="G26" s="93">
        <v>10</v>
      </c>
      <c r="H26" s="65">
        <v>14</v>
      </c>
      <c r="I26" s="65">
        <v>6</v>
      </c>
      <c r="J26" s="65">
        <v>8</v>
      </c>
      <c r="K26" s="88">
        <v>5888</v>
      </c>
      <c r="L26" s="88">
        <v>2947</v>
      </c>
      <c r="M26" s="88">
        <v>2941</v>
      </c>
      <c r="P26" s="65"/>
    </row>
    <row r="27" spans="1:13" s="65" customFormat="1" ht="25.5" customHeight="1">
      <c r="A27" s="80">
        <v>17</v>
      </c>
      <c r="B27" s="78">
        <v>12</v>
      </c>
      <c r="C27" s="96">
        <v>293</v>
      </c>
      <c r="D27" s="65">
        <v>111</v>
      </c>
      <c r="E27" s="65">
        <v>182</v>
      </c>
      <c r="F27" s="81">
        <v>193</v>
      </c>
      <c r="G27" s="93">
        <v>10</v>
      </c>
      <c r="H27" s="65">
        <v>14</v>
      </c>
      <c r="I27" s="65">
        <v>7</v>
      </c>
      <c r="J27" s="65">
        <v>7</v>
      </c>
      <c r="K27" s="88">
        <v>5938</v>
      </c>
      <c r="L27" s="88">
        <v>3026</v>
      </c>
      <c r="M27" s="88">
        <v>2912</v>
      </c>
    </row>
    <row r="28" spans="1:13" s="65" customFormat="1" ht="25.5" customHeight="1">
      <c r="A28" s="80">
        <v>18</v>
      </c>
      <c r="B28" s="78">
        <v>11</v>
      </c>
      <c r="C28" s="96">
        <v>286</v>
      </c>
      <c r="D28" s="65">
        <v>99</v>
      </c>
      <c r="E28" s="65">
        <v>187</v>
      </c>
      <c r="F28" s="81">
        <v>203</v>
      </c>
      <c r="G28" s="93">
        <v>9</v>
      </c>
      <c r="H28" s="65">
        <v>13</v>
      </c>
      <c r="I28" s="65">
        <v>6</v>
      </c>
      <c r="J28" s="65">
        <v>7</v>
      </c>
      <c r="K28" s="88">
        <v>6019</v>
      </c>
      <c r="L28" s="88">
        <v>3027</v>
      </c>
      <c r="M28" s="88">
        <v>2992</v>
      </c>
    </row>
    <row r="29" spans="1:13" s="65" customFormat="1" ht="25.5" customHeight="1">
      <c r="A29" s="80">
        <v>19</v>
      </c>
      <c r="B29" s="82">
        <v>11</v>
      </c>
      <c r="C29" s="97">
        <v>288</v>
      </c>
      <c r="D29" s="83">
        <v>105</v>
      </c>
      <c r="E29" s="83">
        <v>183</v>
      </c>
      <c r="F29" s="81">
        <v>202</v>
      </c>
      <c r="G29" s="93">
        <v>10</v>
      </c>
      <c r="H29" s="65">
        <v>13</v>
      </c>
      <c r="I29" s="65">
        <v>6</v>
      </c>
      <c r="J29" s="65">
        <v>7</v>
      </c>
      <c r="K29" s="88">
        <v>6015</v>
      </c>
      <c r="L29" s="88">
        <v>3045</v>
      </c>
      <c r="M29" s="88">
        <v>2970</v>
      </c>
    </row>
    <row r="30" spans="1:13" s="65" customFormat="1" ht="25.5" customHeight="1">
      <c r="A30" s="80">
        <v>20</v>
      </c>
      <c r="B30" s="82">
        <v>11</v>
      </c>
      <c r="C30" s="97">
        <v>291</v>
      </c>
      <c r="D30" s="83">
        <v>107</v>
      </c>
      <c r="E30" s="83">
        <v>184</v>
      </c>
      <c r="F30" s="81">
        <v>199</v>
      </c>
      <c r="G30" s="93">
        <v>9</v>
      </c>
      <c r="H30" s="65">
        <v>13</v>
      </c>
      <c r="I30" s="65">
        <v>6</v>
      </c>
      <c r="J30" s="65">
        <v>7</v>
      </c>
      <c r="K30" s="88">
        <v>5994</v>
      </c>
      <c r="L30" s="88">
        <v>3029</v>
      </c>
      <c r="M30" s="88">
        <v>2965</v>
      </c>
    </row>
    <row r="31" spans="1:13" s="65" customFormat="1" ht="25.5" customHeight="1">
      <c r="A31" s="80">
        <v>21</v>
      </c>
      <c r="B31" s="82">
        <v>11</v>
      </c>
      <c r="C31" s="97">
        <v>291</v>
      </c>
      <c r="D31" s="83">
        <v>106</v>
      </c>
      <c r="E31" s="83">
        <v>185</v>
      </c>
      <c r="F31" s="81">
        <v>200</v>
      </c>
      <c r="G31" s="93">
        <v>10</v>
      </c>
      <c r="H31" s="65">
        <v>13</v>
      </c>
      <c r="I31" s="65">
        <v>6</v>
      </c>
      <c r="J31" s="65">
        <v>7</v>
      </c>
      <c r="K31" s="88">
        <v>5960</v>
      </c>
      <c r="L31" s="88">
        <v>3042</v>
      </c>
      <c r="M31" s="88">
        <v>2918</v>
      </c>
    </row>
    <row r="32" spans="1:13" s="65" customFormat="1" ht="25.5" customHeight="1">
      <c r="A32" s="80">
        <v>22</v>
      </c>
      <c r="B32" s="83">
        <v>11</v>
      </c>
      <c r="C32" s="97">
        <v>296</v>
      </c>
      <c r="D32" s="83">
        <v>105</v>
      </c>
      <c r="E32" s="83">
        <v>191</v>
      </c>
      <c r="F32" s="81">
        <v>199</v>
      </c>
      <c r="G32" s="93">
        <v>12</v>
      </c>
      <c r="H32" s="65">
        <v>13</v>
      </c>
      <c r="I32" s="65">
        <v>5</v>
      </c>
      <c r="J32" s="65">
        <v>8</v>
      </c>
      <c r="K32" s="88">
        <v>5987</v>
      </c>
      <c r="L32" s="88">
        <v>3045</v>
      </c>
      <c r="M32" s="88">
        <v>2942</v>
      </c>
    </row>
    <row r="33" spans="1:13" s="65" customFormat="1" ht="25.5" customHeight="1">
      <c r="A33" s="80">
        <v>23</v>
      </c>
      <c r="B33" s="83">
        <v>11</v>
      </c>
      <c r="C33" s="97">
        <v>289</v>
      </c>
      <c r="D33" s="83">
        <v>107</v>
      </c>
      <c r="E33" s="83">
        <v>182</v>
      </c>
      <c r="F33" s="81">
        <v>197</v>
      </c>
      <c r="G33" s="93">
        <v>14</v>
      </c>
      <c r="H33" s="65">
        <v>14</v>
      </c>
      <c r="I33" s="65">
        <v>4</v>
      </c>
      <c r="J33" s="65">
        <v>10</v>
      </c>
      <c r="K33" s="88">
        <v>5890</v>
      </c>
      <c r="L33" s="88">
        <v>3000</v>
      </c>
      <c r="M33" s="88">
        <v>2890</v>
      </c>
    </row>
    <row r="34" spans="1:13" s="65" customFormat="1" ht="25.5" customHeight="1">
      <c r="A34" s="80">
        <v>24</v>
      </c>
      <c r="B34" s="83">
        <v>11</v>
      </c>
      <c r="C34" s="97">
        <v>292</v>
      </c>
      <c r="D34" s="83">
        <v>112</v>
      </c>
      <c r="E34" s="83">
        <v>180</v>
      </c>
      <c r="F34" s="81">
        <v>197</v>
      </c>
      <c r="G34" s="93">
        <v>15</v>
      </c>
      <c r="H34" s="65">
        <v>14</v>
      </c>
      <c r="I34" s="65">
        <v>5</v>
      </c>
      <c r="J34" s="65">
        <v>9</v>
      </c>
      <c r="K34" s="88">
        <v>5776</v>
      </c>
      <c r="L34" s="88">
        <v>2959</v>
      </c>
      <c r="M34" s="88">
        <v>2817</v>
      </c>
    </row>
    <row r="35" spans="1:13" s="65" customFormat="1" ht="25.5" customHeight="1">
      <c r="A35" s="80">
        <v>25</v>
      </c>
      <c r="B35" s="83">
        <v>11</v>
      </c>
      <c r="C35" s="97">
        <v>291</v>
      </c>
      <c r="D35" s="83">
        <v>112</v>
      </c>
      <c r="E35" s="83">
        <v>179</v>
      </c>
      <c r="F35" s="81">
        <v>200</v>
      </c>
      <c r="G35" s="93">
        <v>16</v>
      </c>
      <c r="H35" s="65">
        <v>13</v>
      </c>
      <c r="I35" s="65">
        <v>5</v>
      </c>
      <c r="J35" s="65">
        <v>8</v>
      </c>
      <c r="K35" s="88">
        <v>5767</v>
      </c>
      <c r="L35" s="88">
        <v>2968</v>
      </c>
      <c r="M35" s="65">
        <v>2799</v>
      </c>
    </row>
    <row r="36" spans="1:13" s="65" customFormat="1" ht="25.5" customHeight="1" thickBot="1">
      <c r="A36" s="84">
        <v>26</v>
      </c>
      <c r="B36" s="85">
        <v>11</v>
      </c>
      <c r="C36" s="98">
        <v>298</v>
      </c>
      <c r="D36" s="70">
        <v>116</v>
      </c>
      <c r="E36" s="70">
        <v>182</v>
      </c>
      <c r="F36" s="86">
        <v>200</v>
      </c>
      <c r="G36" s="94">
        <v>17</v>
      </c>
      <c r="H36" s="68">
        <v>13</v>
      </c>
      <c r="I36" s="68">
        <v>5</v>
      </c>
      <c r="J36" s="68">
        <v>8</v>
      </c>
      <c r="K36" s="89">
        <v>5737</v>
      </c>
      <c r="L36" s="89">
        <v>2920</v>
      </c>
      <c r="M36" s="89">
        <v>2817</v>
      </c>
    </row>
    <row r="37" spans="1:16" ht="26.25" customHeight="1">
      <c r="A37" s="102" t="s">
        <v>71</v>
      </c>
      <c r="B37" s="103"/>
      <c r="C37" s="103"/>
      <c r="D37" s="103"/>
      <c r="E37" s="103"/>
      <c r="F37" s="65"/>
      <c r="G37" s="65"/>
      <c r="H37" s="65"/>
      <c r="J37" s="65"/>
      <c r="K37" s="65"/>
      <c r="P37" s="65"/>
    </row>
    <row r="38" ht="18.75" customHeight="1">
      <c r="M38" s="87"/>
    </row>
    <row r="39" spans="1:17" ht="17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Q39" s="65"/>
    </row>
    <row r="40" spans="6:13" ht="13.5">
      <c r="F40" s="1"/>
      <c r="K40" s="91"/>
      <c r="L40" s="91"/>
      <c r="M40" s="91"/>
    </row>
    <row r="41" ht="13.5">
      <c r="F41" s="1"/>
    </row>
    <row r="42" ht="13.5">
      <c r="F42" s="1"/>
    </row>
    <row r="43" ht="13.5">
      <c r="F43" s="1"/>
    </row>
  </sheetData>
  <sheetProtection/>
  <mergeCells count="7">
    <mergeCell ref="K4:M4"/>
    <mergeCell ref="A37:E37"/>
    <mergeCell ref="A4:A5"/>
    <mergeCell ref="B4:B5"/>
    <mergeCell ref="C4:E4"/>
    <mergeCell ref="F4:G5"/>
    <mergeCell ref="H4:J4"/>
  </mergeCells>
  <printOptions/>
  <pageMargins left="0.7874015748031497" right="0.7874015748031497" top="0.6692913385826772" bottom="0.5118110236220472" header="0.5118110236220472" footer="0.2755905511811024"/>
  <pageSetup horizontalDpi="600" verticalDpi="600" orientation="portrait" paperSize="9" scale="92" r:id="rId1"/>
  <headerFooter alignWithMargins="0">
    <oddFooter>&amp;R&amp;A</oddFooter>
  </headerFooter>
  <ignoredErrors>
    <ignoredError sqref="C6:C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625" style="61" customWidth="1"/>
    <col min="2" max="2" width="6.25390625" style="61" customWidth="1"/>
    <col min="3" max="3" width="6.125" style="61" customWidth="1"/>
    <col min="4" max="9" width="5.375" style="61" customWidth="1"/>
    <col min="10" max="10" width="6.125" style="61" customWidth="1"/>
    <col min="11" max="16" width="5.375" style="61" customWidth="1"/>
    <col min="17" max="18" width="5.625" style="61" customWidth="1"/>
    <col min="19" max="19" width="1.4921875" style="61" customWidth="1"/>
    <col min="20" max="16384" width="9.00390625" style="61" customWidth="1"/>
  </cols>
  <sheetData>
    <row r="1" spans="1:4" s="3" customFormat="1" ht="13.5" customHeight="1">
      <c r="A1" s="99" t="s">
        <v>72</v>
      </c>
      <c r="B1" s="2"/>
      <c r="C1" s="2"/>
      <c r="D1" s="2"/>
    </row>
    <row r="2" spans="1:12" s="59" customFormat="1" ht="17.25" customHeight="1">
      <c r="A2" s="124" t="s">
        <v>44</v>
      </c>
      <c r="B2" s="124"/>
      <c r="C2" s="124"/>
      <c r="D2" s="124"/>
      <c r="E2" s="124"/>
      <c r="F2" s="124"/>
      <c r="G2" s="124"/>
      <c r="H2" s="125"/>
      <c r="I2" s="125"/>
      <c r="J2" s="125"/>
      <c r="K2" s="58"/>
      <c r="L2" s="58"/>
    </row>
    <row r="3" spans="1:18" s="59" customFormat="1" ht="14.2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119" t="s">
        <v>58</v>
      </c>
      <c r="L3" s="119"/>
      <c r="M3" s="119"/>
      <c r="N3" s="119"/>
      <c r="O3" s="119"/>
      <c r="P3" s="119"/>
      <c r="Q3" s="119"/>
      <c r="R3" s="119"/>
    </row>
    <row r="4" spans="1:18" s="59" customFormat="1" ht="33.75" customHeight="1">
      <c r="A4" s="126" t="s">
        <v>1</v>
      </c>
      <c r="B4" s="127"/>
      <c r="C4" s="132" t="s">
        <v>2</v>
      </c>
      <c r="D4" s="133"/>
      <c r="E4" s="133"/>
      <c r="F4" s="133"/>
      <c r="G4" s="133"/>
      <c r="H4" s="133"/>
      <c r="I4" s="127"/>
      <c r="J4" s="135" t="s">
        <v>3</v>
      </c>
      <c r="K4" s="136"/>
      <c r="L4" s="136"/>
      <c r="M4" s="136"/>
      <c r="N4" s="136"/>
      <c r="O4" s="136"/>
      <c r="P4" s="136"/>
      <c r="Q4" s="137"/>
      <c r="R4" s="138" t="s">
        <v>4</v>
      </c>
    </row>
    <row r="5" spans="1:18" s="59" customFormat="1" ht="33.75" customHeight="1">
      <c r="A5" s="128"/>
      <c r="B5" s="129"/>
      <c r="C5" s="134"/>
      <c r="D5" s="130"/>
      <c r="E5" s="130"/>
      <c r="F5" s="130"/>
      <c r="G5" s="130"/>
      <c r="H5" s="130"/>
      <c r="I5" s="131"/>
      <c r="J5" s="112" t="s">
        <v>0</v>
      </c>
      <c r="K5" s="114" t="s">
        <v>47</v>
      </c>
      <c r="L5" s="115"/>
      <c r="M5" s="115"/>
      <c r="N5" s="115"/>
      <c r="O5" s="115"/>
      <c r="P5" s="116"/>
      <c r="Q5" s="117" t="s">
        <v>42</v>
      </c>
      <c r="R5" s="139"/>
    </row>
    <row r="6" spans="1:18" s="59" customFormat="1" ht="33.75" customHeight="1">
      <c r="A6" s="130"/>
      <c r="B6" s="131"/>
      <c r="C6" s="14" t="s">
        <v>0</v>
      </c>
      <c r="D6" s="41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19" t="s">
        <v>10</v>
      </c>
      <c r="J6" s="113"/>
      <c r="K6" s="4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18"/>
      <c r="R6" s="140"/>
    </row>
    <row r="7" spans="1:18" s="59" customFormat="1" ht="33.75" customHeight="1" thickBot="1">
      <c r="A7" s="122" t="s">
        <v>11</v>
      </c>
      <c r="B7" s="123"/>
      <c r="C7" s="44">
        <f aca="true" t="shared" si="0" ref="C7:C18">SUM(D7:I7)</f>
        <v>5737</v>
      </c>
      <c r="D7" s="45">
        <f aca="true" t="shared" si="1" ref="D7:I7">SUM(D8:D18)</f>
        <v>942</v>
      </c>
      <c r="E7" s="46">
        <f t="shared" si="1"/>
        <v>988</v>
      </c>
      <c r="F7" s="46">
        <f t="shared" si="1"/>
        <v>913</v>
      </c>
      <c r="G7" s="46">
        <f t="shared" si="1"/>
        <v>929</v>
      </c>
      <c r="H7" s="46">
        <f t="shared" si="1"/>
        <v>967</v>
      </c>
      <c r="I7" s="47">
        <f t="shared" si="1"/>
        <v>998</v>
      </c>
      <c r="J7" s="48">
        <f aca="true" t="shared" si="2" ref="J7:J18">SUM(K7:Q7)</f>
        <v>200</v>
      </c>
      <c r="K7" s="45">
        <f aca="true" t="shared" si="3" ref="K7:R7">SUM(K8:K18)</f>
        <v>32</v>
      </c>
      <c r="L7" s="46">
        <f t="shared" si="3"/>
        <v>34</v>
      </c>
      <c r="M7" s="46">
        <f t="shared" si="3"/>
        <v>29</v>
      </c>
      <c r="N7" s="46">
        <f t="shared" si="3"/>
        <v>27</v>
      </c>
      <c r="O7" s="46">
        <f t="shared" si="3"/>
        <v>30</v>
      </c>
      <c r="P7" s="46">
        <f t="shared" si="3"/>
        <v>31</v>
      </c>
      <c r="Q7" s="49">
        <f t="shared" si="3"/>
        <v>17</v>
      </c>
      <c r="R7" s="44">
        <f t="shared" si="3"/>
        <v>292</v>
      </c>
    </row>
    <row r="8" spans="1:18" s="59" customFormat="1" ht="33.75" customHeight="1" thickTop="1">
      <c r="A8" s="110" t="s">
        <v>12</v>
      </c>
      <c r="B8" s="111"/>
      <c r="C8" s="50">
        <f t="shared" si="0"/>
        <v>531</v>
      </c>
      <c r="D8" s="51">
        <v>101</v>
      </c>
      <c r="E8" s="40">
        <v>98</v>
      </c>
      <c r="F8" s="40">
        <v>87</v>
      </c>
      <c r="G8" s="40">
        <v>76</v>
      </c>
      <c r="H8" s="40">
        <v>74</v>
      </c>
      <c r="I8" s="28">
        <v>95</v>
      </c>
      <c r="J8" s="30">
        <f t="shared" si="2"/>
        <v>17</v>
      </c>
      <c r="K8" s="51">
        <v>3</v>
      </c>
      <c r="L8" s="40">
        <v>3</v>
      </c>
      <c r="M8" s="40">
        <v>3</v>
      </c>
      <c r="N8" s="40">
        <v>2</v>
      </c>
      <c r="O8" s="40">
        <v>2</v>
      </c>
      <c r="P8" s="40">
        <v>3</v>
      </c>
      <c r="Q8" s="52">
        <v>1</v>
      </c>
      <c r="R8" s="50">
        <v>26</v>
      </c>
    </row>
    <row r="9" spans="1:18" s="59" customFormat="1" ht="33.75" customHeight="1">
      <c r="A9" s="110" t="s">
        <v>13</v>
      </c>
      <c r="B9" s="111"/>
      <c r="C9" s="50">
        <f t="shared" si="0"/>
        <v>489</v>
      </c>
      <c r="D9" s="51">
        <v>91</v>
      </c>
      <c r="E9" s="40">
        <v>75</v>
      </c>
      <c r="F9" s="40">
        <v>78</v>
      </c>
      <c r="G9" s="40">
        <v>67</v>
      </c>
      <c r="H9" s="40">
        <v>92</v>
      </c>
      <c r="I9" s="28">
        <v>86</v>
      </c>
      <c r="J9" s="30">
        <f t="shared" si="2"/>
        <v>18</v>
      </c>
      <c r="K9" s="51">
        <v>3</v>
      </c>
      <c r="L9" s="40">
        <v>3</v>
      </c>
      <c r="M9" s="40">
        <v>2</v>
      </c>
      <c r="N9" s="40">
        <v>2</v>
      </c>
      <c r="O9" s="40">
        <v>3</v>
      </c>
      <c r="P9" s="40">
        <v>3</v>
      </c>
      <c r="Q9" s="52">
        <v>2</v>
      </c>
      <c r="R9" s="50">
        <v>25</v>
      </c>
    </row>
    <row r="10" spans="1:18" s="59" customFormat="1" ht="33.75" customHeight="1">
      <c r="A10" s="110" t="s">
        <v>14</v>
      </c>
      <c r="B10" s="111"/>
      <c r="C10" s="50">
        <f t="shared" si="0"/>
        <v>248</v>
      </c>
      <c r="D10" s="51">
        <v>40</v>
      </c>
      <c r="E10" s="40">
        <v>44</v>
      </c>
      <c r="F10" s="40">
        <v>39</v>
      </c>
      <c r="G10" s="40">
        <v>39</v>
      </c>
      <c r="H10" s="40">
        <v>41</v>
      </c>
      <c r="I10" s="28">
        <v>45</v>
      </c>
      <c r="J10" s="30">
        <f t="shared" si="2"/>
        <v>11</v>
      </c>
      <c r="K10" s="51">
        <v>2</v>
      </c>
      <c r="L10" s="40">
        <v>2</v>
      </c>
      <c r="M10" s="40">
        <v>1</v>
      </c>
      <c r="N10" s="40">
        <v>1</v>
      </c>
      <c r="O10" s="40">
        <v>2</v>
      </c>
      <c r="P10" s="40">
        <v>2</v>
      </c>
      <c r="Q10" s="52">
        <v>1</v>
      </c>
      <c r="R10" s="50">
        <v>18</v>
      </c>
    </row>
    <row r="11" spans="1:18" s="59" customFormat="1" ht="33.75" customHeight="1">
      <c r="A11" s="110" t="s">
        <v>15</v>
      </c>
      <c r="B11" s="111"/>
      <c r="C11" s="50">
        <f t="shared" si="0"/>
        <v>559</v>
      </c>
      <c r="D11" s="51">
        <v>86</v>
      </c>
      <c r="E11" s="40">
        <v>112</v>
      </c>
      <c r="F11" s="40">
        <v>68</v>
      </c>
      <c r="G11" s="40">
        <v>95</v>
      </c>
      <c r="H11" s="40">
        <v>88</v>
      </c>
      <c r="I11" s="28">
        <v>110</v>
      </c>
      <c r="J11" s="30">
        <f t="shared" si="2"/>
        <v>19</v>
      </c>
      <c r="K11" s="51">
        <v>3</v>
      </c>
      <c r="L11" s="40">
        <v>4</v>
      </c>
      <c r="M11" s="40">
        <v>2</v>
      </c>
      <c r="N11" s="40">
        <v>3</v>
      </c>
      <c r="O11" s="40">
        <v>3</v>
      </c>
      <c r="P11" s="40">
        <v>3</v>
      </c>
      <c r="Q11" s="52">
        <v>1</v>
      </c>
      <c r="R11" s="50">
        <v>28</v>
      </c>
    </row>
    <row r="12" spans="1:18" s="59" customFormat="1" ht="33.75" customHeight="1">
      <c r="A12" s="110" t="s">
        <v>16</v>
      </c>
      <c r="B12" s="111"/>
      <c r="C12" s="50">
        <f t="shared" si="0"/>
        <v>625</v>
      </c>
      <c r="D12" s="51">
        <v>109</v>
      </c>
      <c r="E12" s="40">
        <v>112</v>
      </c>
      <c r="F12" s="40">
        <v>92</v>
      </c>
      <c r="G12" s="40">
        <v>99</v>
      </c>
      <c r="H12" s="40">
        <v>120</v>
      </c>
      <c r="I12" s="28">
        <v>93</v>
      </c>
      <c r="J12" s="30">
        <f t="shared" si="2"/>
        <v>22</v>
      </c>
      <c r="K12" s="51">
        <v>4</v>
      </c>
      <c r="L12" s="40">
        <v>4</v>
      </c>
      <c r="M12" s="40">
        <v>3</v>
      </c>
      <c r="N12" s="40">
        <v>3</v>
      </c>
      <c r="O12" s="40">
        <v>3</v>
      </c>
      <c r="P12" s="40">
        <v>3</v>
      </c>
      <c r="Q12" s="52">
        <v>2</v>
      </c>
      <c r="R12" s="50">
        <v>31</v>
      </c>
    </row>
    <row r="13" spans="1:18" s="59" customFormat="1" ht="33.75" customHeight="1">
      <c r="A13" s="110" t="s">
        <v>17</v>
      </c>
      <c r="B13" s="111"/>
      <c r="C13" s="50">
        <f t="shared" si="0"/>
        <v>359</v>
      </c>
      <c r="D13" s="51">
        <v>53</v>
      </c>
      <c r="E13" s="40">
        <v>69</v>
      </c>
      <c r="F13" s="40">
        <v>65</v>
      </c>
      <c r="G13" s="40">
        <v>60</v>
      </c>
      <c r="H13" s="40">
        <v>58</v>
      </c>
      <c r="I13" s="28">
        <v>54</v>
      </c>
      <c r="J13" s="30">
        <f t="shared" si="2"/>
        <v>14</v>
      </c>
      <c r="K13" s="51">
        <v>2</v>
      </c>
      <c r="L13" s="40">
        <v>2</v>
      </c>
      <c r="M13" s="40">
        <v>2</v>
      </c>
      <c r="N13" s="40">
        <v>2</v>
      </c>
      <c r="O13" s="40">
        <v>2</v>
      </c>
      <c r="P13" s="40">
        <v>2</v>
      </c>
      <c r="Q13" s="52">
        <v>2</v>
      </c>
      <c r="R13" s="50">
        <v>21</v>
      </c>
    </row>
    <row r="14" spans="1:18" s="59" customFormat="1" ht="33.75" customHeight="1">
      <c r="A14" s="110" t="s">
        <v>18</v>
      </c>
      <c r="B14" s="111"/>
      <c r="C14" s="50">
        <f t="shared" si="0"/>
        <v>662</v>
      </c>
      <c r="D14" s="51">
        <v>106</v>
      </c>
      <c r="E14" s="40">
        <v>114</v>
      </c>
      <c r="F14" s="40">
        <v>123</v>
      </c>
      <c r="G14" s="40">
        <v>110</v>
      </c>
      <c r="H14" s="40">
        <v>96</v>
      </c>
      <c r="I14" s="28">
        <v>113</v>
      </c>
      <c r="J14" s="30">
        <f t="shared" si="2"/>
        <v>21</v>
      </c>
      <c r="K14" s="51">
        <v>3</v>
      </c>
      <c r="L14" s="40">
        <v>4</v>
      </c>
      <c r="M14" s="40">
        <v>4</v>
      </c>
      <c r="N14" s="40">
        <v>3</v>
      </c>
      <c r="O14" s="40">
        <v>3</v>
      </c>
      <c r="P14" s="40">
        <v>3</v>
      </c>
      <c r="Q14" s="52">
        <v>1</v>
      </c>
      <c r="R14" s="50">
        <v>32</v>
      </c>
    </row>
    <row r="15" spans="1:18" s="59" customFormat="1" ht="33.75" customHeight="1">
      <c r="A15" s="110" t="s">
        <v>19</v>
      </c>
      <c r="B15" s="111"/>
      <c r="C15" s="50">
        <f t="shared" si="0"/>
        <v>572</v>
      </c>
      <c r="D15" s="51">
        <v>93</v>
      </c>
      <c r="E15" s="40">
        <v>84</v>
      </c>
      <c r="F15" s="40">
        <v>96</v>
      </c>
      <c r="G15" s="40">
        <v>101</v>
      </c>
      <c r="H15" s="40">
        <v>99</v>
      </c>
      <c r="I15" s="28">
        <v>99</v>
      </c>
      <c r="J15" s="30">
        <f t="shared" si="2"/>
        <v>19</v>
      </c>
      <c r="K15" s="51">
        <v>3</v>
      </c>
      <c r="L15" s="40">
        <v>3</v>
      </c>
      <c r="M15" s="40">
        <v>3</v>
      </c>
      <c r="N15" s="40">
        <v>3</v>
      </c>
      <c r="O15" s="40">
        <v>3</v>
      </c>
      <c r="P15" s="40">
        <v>3</v>
      </c>
      <c r="Q15" s="52">
        <v>1</v>
      </c>
      <c r="R15" s="50">
        <v>28</v>
      </c>
    </row>
    <row r="16" spans="1:18" s="59" customFormat="1" ht="33.75" customHeight="1">
      <c r="A16" s="110" t="s">
        <v>45</v>
      </c>
      <c r="B16" s="111"/>
      <c r="C16" s="50">
        <f t="shared" si="0"/>
        <v>329</v>
      </c>
      <c r="D16" s="51">
        <v>56</v>
      </c>
      <c r="E16" s="40">
        <v>55</v>
      </c>
      <c r="F16" s="40">
        <v>49</v>
      </c>
      <c r="G16" s="40">
        <v>59</v>
      </c>
      <c r="H16" s="40">
        <v>58</v>
      </c>
      <c r="I16" s="28">
        <v>52</v>
      </c>
      <c r="J16" s="30">
        <f t="shared" si="2"/>
        <v>14</v>
      </c>
      <c r="K16" s="51">
        <v>2</v>
      </c>
      <c r="L16" s="40">
        <v>2</v>
      </c>
      <c r="M16" s="40">
        <v>2</v>
      </c>
      <c r="N16" s="40">
        <v>2</v>
      </c>
      <c r="O16" s="40">
        <v>2</v>
      </c>
      <c r="P16" s="40">
        <v>2</v>
      </c>
      <c r="Q16" s="52">
        <v>2</v>
      </c>
      <c r="R16" s="50">
        <v>21</v>
      </c>
    </row>
    <row r="17" spans="1:18" s="59" customFormat="1" ht="33.75" customHeight="1">
      <c r="A17" s="110" t="s">
        <v>20</v>
      </c>
      <c r="B17" s="111"/>
      <c r="C17" s="50">
        <f t="shared" si="0"/>
        <v>801</v>
      </c>
      <c r="D17" s="51">
        <v>118</v>
      </c>
      <c r="E17" s="40">
        <v>133</v>
      </c>
      <c r="F17" s="40">
        <v>134</v>
      </c>
      <c r="G17" s="40">
        <v>123</v>
      </c>
      <c r="H17" s="40">
        <v>142</v>
      </c>
      <c r="I17" s="28">
        <v>151</v>
      </c>
      <c r="J17" s="30">
        <f t="shared" si="2"/>
        <v>25</v>
      </c>
      <c r="K17" s="51">
        <v>4</v>
      </c>
      <c r="L17" s="40">
        <v>4</v>
      </c>
      <c r="M17" s="40">
        <v>4</v>
      </c>
      <c r="N17" s="40">
        <v>3</v>
      </c>
      <c r="O17" s="40">
        <v>4</v>
      </c>
      <c r="P17" s="40">
        <v>4</v>
      </c>
      <c r="Q17" s="52">
        <v>2</v>
      </c>
      <c r="R17" s="50">
        <v>34</v>
      </c>
    </row>
    <row r="18" spans="1:19" s="59" customFormat="1" ht="33.75" customHeight="1" thickBot="1">
      <c r="A18" s="120" t="s">
        <v>21</v>
      </c>
      <c r="B18" s="121"/>
      <c r="C18" s="53">
        <f t="shared" si="0"/>
        <v>562</v>
      </c>
      <c r="D18" s="54">
        <v>89</v>
      </c>
      <c r="E18" s="12">
        <v>92</v>
      </c>
      <c r="F18" s="12">
        <v>82</v>
      </c>
      <c r="G18" s="12">
        <v>100</v>
      </c>
      <c r="H18" s="12">
        <v>99</v>
      </c>
      <c r="I18" s="33">
        <v>100</v>
      </c>
      <c r="J18" s="35">
        <f t="shared" si="2"/>
        <v>20</v>
      </c>
      <c r="K18" s="54">
        <v>3</v>
      </c>
      <c r="L18" s="12">
        <v>3</v>
      </c>
      <c r="M18" s="12">
        <v>3</v>
      </c>
      <c r="N18" s="12">
        <v>3</v>
      </c>
      <c r="O18" s="12">
        <v>3</v>
      </c>
      <c r="P18" s="12">
        <v>3</v>
      </c>
      <c r="Q18" s="55">
        <v>2</v>
      </c>
      <c r="R18" s="53">
        <v>28</v>
      </c>
      <c r="S18" s="60"/>
    </row>
    <row r="19" spans="1:19" s="59" customFormat="1" ht="30" customHeight="1">
      <c r="A19" s="40"/>
      <c r="B19" s="40"/>
      <c r="C19" s="40"/>
      <c r="D19" s="40"/>
      <c r="E19" s="40"/>
      <c r="F19" s="40"/>
      <c r="G19" s="40"/>
      <c r="H19" s="40"/>
      <c r="I19" s="40"/>
      <c r="J19" s="119" t="s">
        <v>46</v>
      </c>
      <c r="K19" s="119"/>
      <c r="L19" s="119"/>
      <c r="M19" s="119"/>
      <c r="N19" s="119"/>
      <c r="O19" s="119"/>
      <c r="P19" s="119"/>
      <c r="Q19" s="119"/>
      <c r="R19" s="119"/>
      <c r="S19" s="60"/>
    </row>
  </sheetData>
  <sheetProtection/>
  <mergeCells count="22">
    <mergeCell ref="A2:J2"/>
    <mergeCell ref="A4:B6"/>
    <mergeCell ref="C4:I5"/>
    <mergeCell ref="J4:Q4"/>
    <mergeCell ref="K3:R3"/>
    <mergeCell ref="R4:R6"/>
    <mergeCell ref="J19:R19"/>
    <mergeCell ref="A18:B18"/>
    <mergeCell ref="A13:B13"/>
    <mergeCell ref="A14:B14"/>
    <mergeCell ref="A15:B15"/>
    <mergeCell ref="A7:B7"/>
    <mergeCell ref="A8:B8"/>
    <mergeCell ref="A9:B9"/>
    <mergeCell ref="A10:B10"/>
    <mergeCell ref="A16:B16"/>
    <mergeCell ref="A17:B17"/>
    <mergeCell ref="J5:J6"/>
    <mergeCell ref="K5:P5"/>
    <mergeCell ref="Q5:Q6"/>
    <mergeCell ref="A11:B11"/>
    <mergeCell ref="A12:B12"/>
  </mergeCells>
  <printOptions/>
  <pageMargins left="0.76" right="0.42" top="0.7874015748031497" bottom="0.984251968503937" header="0.5118110236220472" footer="0.5118110236220472"/>
  <pageSetup horizontalDpi="600" verticalDpi="600" orientation="portrait" paperSize="9" scale="90" r:id="rId1"/>
  <headerFooter alignWithMargins="0">
    <oddFooter>&amp;R&amp;A</oddFooter>
  </headerFooter>
  <ignoredErrors>
    <ignoredError sqref="J19:R19 K7:R18" formula="1"/>
    <ignoredError sqref="J7:J18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4.625" style="5" customWidth="1"/>
    <col min="4" max="4" width="8.125" style="5" bestFit="1" customWidth="1"/>
    <col min="5" max="5" width="9.125" style="5" customWidth="1"/>
    <col min="6" max="6" width="8.75390625" style="5" customWidth="1"/>
    <col min="7" max="7" width="9.75390625" style="5" customWidth="1"/>
    <col min="8" max="8" width="8.75390625" style="5" customWidth="1"/>
    <col min="9" max="9" width="5.625" style="5" customWidth="1"/>
    <col min="10" max="11" width="7.625" style="5" customWidth="1"/>
    <col min="12" max="12" width="8.125" style="5" customWidth="1"/>
    <col min="13" max="16384" width="9.00390625" style="5" customWidth="1"/>
  </cols>
  <sheetData>
    <row r="1" spans="1:5" s="3" customFormat="1" ht="13.5" customHeight="1">
      <c r="A1" s="99" t="s">
        <v>72</v>
      </c>
      <c r="B1" s="2"/>
      <c r="C1" s="2"/>
      <c r="D1" s="2"/>
      <c r="E1" s="2"/>
    </row>
    <row r="2" spans="1:12" ht="17.25" customHeight="1">
      <c r="A2" s="57" t="s">
        <v>22</v>
      </c>
      <c r="B2" s="57"/>
      <c r="C2" s="57"/>
      <c r="D2" s="57"/>
      <c r="E2" s="57"/>
      <c r="F2" s="57"/>
      <c r="G2" s="56"/>
      <c r="H2" s="62"/>
      <c r="I2" s="62"/>
      <c r="J2" s="62"/>
      <c r="K2" s="63"/>
      <c r="L2" s="63"/>
    </row>
    <row r="3" spans="1:20" ht="14.25" customHeight="1" thickBot="1">
      <c r="A3" s="10"/>
      <c r="B3" s="10"/>
      <c r="C3" s="10"/>
      <c r="D3" s="10"/>
      <c r="E3" s="10"/>
      <c r="F3" s="10"/>
      <c r="G3" s="10"/>
      <c r="H3" s="10"/>
      <c r="I3" s="11"/>
      <c r="J3" s="10"/>
      <c r="K3" s="11"/>
      <c r="L3" s="12" t="s">
        <v>59</v>
      </c>
      <c r="Q3" s="4"/>
      <c r="R3" s="4"/>
      <c r="S3" s="4"/>
      <c r="T3" s="4"/>
    </row>
    <row r="4" spans="1:20" ht="37.5" customHeight="1">
      <c r="A4" s="126" t="s">
        <v>23</v>
      </c>
      <c r="B4" s="133"/>
      <c r="C4" s="127"/>
      <c r="D4" s="132" t="s">
        <v>24</v>
      </c>
      <c r="E4" s="126"/>
      <c r="F4" s="126"/>
      <c r="G4" s="163" t="s">
        <v>48</v>
      </c>
      <c r="H4" s="162" t="s">
        <v>43</v>
      </c>
      <c r="I4" s="130"/>
      <c r="J4" s="130"/>
      <c r="K4" s="131"/>
      <c r="L4" s="158" t="s">
        <v>54</v>
      </c>
      <c r="Q4" s="4"/>
      <c r="R4" s="4"/>
      <c r="S4" s="4"/>
      <c r="T4" s="4"/>
    </row>
    <row r="5" spans="1:20" ht="37.5" customHeight="1">
      <c r="A5" s="161"/>
      <c r="B5" s="128"/>
      <c r="C5" s="129"/>
      <c r="D5" s="166"/>
      <c r="E5" s="162"/>
      <c r="F5" s="162"/>
      <c r="G5" s="164"/>
      <c r="H5" s="167" t="s">
        <v>25</v>
      </c>
      <c r="I5" s="157"/>
      <c r="J5" s="168" t="s">
        <v>26</v>
      </c>
      <c r="K5" s="169"/>
      <c r="L5" s="159"/>
      <c r="Q5" s="4"/>
      <c r="R5" s="4"/>
      <c r="S5" s="4"/>
      <c r="T5" s="4"/>
    </row>
    <row r="6" spans="1:20" ht="37.5" customHeight="1">
      <c r="A6" s="162"/>
      <c r="B6" s="130"/>
      <c r="C6" s="131"/>
      <c r="D6" s="15" t="s">
        <v>29</v>
      </c>
      <c r="E6" s="16" t="s">
        <v>27</v>
      </c>
      <c r="F6" s="17" t="s">
        <v>28</v>
      </c>
      <c r="G6" s="165"/>
      <c r="H6" s="162" t="s">
        <v>30</v>
      </c>
      <c r="I6" s="131"/>
      <c r="J6" s="18" t="s">
        <v>49</v>
      </c>
      <c r="K6" s="19" t="s">
        <v>50</v>
      </c>
      <c r="L6" s="160"/>
      <c r="Q6" s="4"/>
      <c r="R6" s="4"/>
      <c r="S6" s="4"/>
      <c r="T6" s="4"/>
    </row>
    <row r="7" spans="1:22" ht="37.5" customHeight="1">
      <c r="A7" s="153" t="s">
        <v>12</v>
      </c>
      <c r="B7" s="154"/>
      <c r="C7" s="155"/>
      <c r="D7" s="20">
        <f aca="true" t="shared" si="0" ref="D7:D17">SUM($E7:$F7)</f>
        <v>12760</v>
      </c>
      <c r="E7" s="21">
        <v>6067</v>
      </c>
      <c r="F7" s="22">
        <v>6693</v>
      </c>
      <c r="G7" s="23">
        <v>5922</v>
      </c>
      <c r="H7" s="156" t="s">
        <v>31</v>
      </c>
      <c r="I7" s="157"/>
      <c r="J7" s="24">
        <v>733</v>
      </c>
      <c r="K7" s="22" t="s">
        <v>51</v>
      </c>
      <c r="L7" s="25">
        <v>325</v>
      </c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7.5" customHeight="1">
      <c r="A8" s="147" t="s">
        <v>13</v>
      </c>
      <c r="B8" s="144"/>
      <c r="C8" s="144"/>
      <c r="D8" s="26">
        <f t="shared" si="0"/>
        <v>13829</v>
      </c>
      <c r="E8" s="27">
        <v>7027</v>
      </c>
      <c r="F8" s="28">
        <v>6802</v>
      </c>
      <c r="G8" s="29">
        <v>5404</v>
      </c>
      <c r="H8" s="141" t="s">
        <v>32</v>
      </c>
      <c r="I8" s="129"/>
      <c r="J8" s="30">
        <v>717</v>
      </c>
      <c r="K8" s="28" t="s">
        <v>51</v>
      </c>
      <c r="L8" s="25">
        <v>270</v>
      </c>
      <c r="M8" s="4"/>
      <c r="N8" s="6"/>
      <c r="O8" s="6"/>
      <c r="P8" s="6"/>
      <c r="Q8" s="6"/>
      <c r="R8" s="6"/>
      <c r="S8" s="6"/>
      <c r="T8" s="6"/>
      <c r="U8" s="6"/>
      <c r="V8" s="6"/>
    </row>
    <row r="9" spans="1:22" ht="37.5" customHeight="1">
      <c r="A9" s="142" t="s">
        <v>14</v>
      </c>
      <c r="B9" s="143"/>
      <c r="C9" s="144"/>
      <c r="D9" s="26">
        <f t="shared" si="0"/>
        <v>14059</v>
      </c>
      <c r="E9" s="27">
        <v>6381</v>
      </c>
      <c r="F9" s="28">
        <v>7678</v>
      </c>
      <c r="G9" s="29">
        <v>3172</v>
      </c>
      <c r="H9" s="141" t="s">
        <v>33</v>
      </c>
      <c r="I9" s="129"/>
      <c r="J9" s="30">
        <v>755</v>
      </c>
      <c r="K9" s="28" t="s">
        <v>51</v>
      </c>
      <c r="L9" s="25">
        <v>340</v>
      </c>
      <c r="M9" s="4"/>
      <c r="N9" s="6"/>
      <c r="O9" s="6"/>
      <c r="P9" s="6"/>
      <c r="Q9" s="6"/>
      <c r="R9" s="6"/>
      <c r="S9" s="6"/>
      <c r="T9" s="6"/>
      <c r="U9" s="6"/>
      <c r="V9" s="6"/>
    </row>
    <row r="10" spans="1:22" ht="37.5" customHeight="1">
      <c r="A10" s="142" t="s">
        <v>15</v>
      </c>
      <c r="B10" s="143"/>
      <c r="C10" s="144"/>
      <c r="D10" s="26">
        <f t="shared" si="0"/>
        <v>21198</v>
      </c>
      <c r="E10" s="27">
        <v>12672</v>
      </c>
      <c r="F10" s="28">
        <v>8526</v>
      </c>
      <c r="G10" s="29">
        <v>6124</v>
      </c>
      <c r="H10" s="141" t="s">
        <v>34</v>
      </c>
      <c r="I10" s="129"/>
      <c r="J10" s="30" t="s">
        <v>51</v>
      </c>
      <c r="K10" s="28">
        <v>713</v>
      </c>
      <c r="L10" s="25">
        <v>330</v>
      </c>
      <c r="M10" s="4"/>
      <c r="N10" s="7"/>
      <c r="O10" s="4"/>
      <c r="P10" s="4"/>
      <c r="Q10" s="4"/>
      <c r="R10" s="4"/>
      <c r="S10" s="4"/>
      <c r="T10" s="4"/>
      <c r="U10" s="4"/>
      <c r="V10" s="4"/>
    </row>
    <row r="11" spans="1:22" ht="37.5" customHeight="1">
      <c r="A11" s="142" t="s">
        <v>16</v>
      </c>
      <c r="B11" s="143"/>
      <c r="C11" s="144"/>
      <c r="D11" s="26">
        <f t="shared" si="0"/>
        <v>21122</v>
      </c>
      <c r="E11" s="27">
        <v>11922</v>
      </c>
      <c r="F11" s="28">
        <v>9200</v>
      </c>
      <c r="G11" s="29">
        <v>7193</v>
      </c>
      <c r="H11" s="141" t="s">
        <v>55</v>
      </c>
      <c r="I11" s="129"/>
      <c r="J11" s="30" t="s">
        <v>51</v>
      </c>
      <c r="K11" s="28">
        <v>812</v>
      </c>
      <c r="L11" s="25">
        <v>340</v>
      </c>
      <c r="M11" s="4"/>
      <c r="N11" s="7"/>
      <c r="O11" s="4"/>
      <c r="P11" s="4"/>
      <c r="Q11" s="4"/>
      <c r="R11" s="4"/>
      <c r="S11" s="4"/>
      <c r="T11" s="4"/>
      <c r="U11" s="4"/>
      <c r="V11" s="4"/>
    </row>
    <row r="12" spans="1:22" ht="37.5" customHeight="1">
      <c r="A12" s="142" t="s">
        <v>17</v>
      </c>
      <c r="B12" s="143"/>
      <c r="C12" s="144"/>
      <c r="D12" s="26">
        <f t="shared" si="0"/>
        <v>17537</v>
      </c>
      <c r="E12" s="27">
        <v>6772</v>
      </c>
      <c r="F12" s="28">
        <v>10765</v>
      </c>
      <c r="G12" s="29">
        <v>6287</v>
      </c>
      <c r="H12" s="141" t="s">
        <v>35</v>
      </c>
      <c r="I12" s="129"/>
      <c r="J12" s="30" t="s">
        <v>51</v>
      </c>
      <c r="K12" s="28">
        <v>812</v>
      </c>
      <c r="L12" s="25">
        <v>340</v>
      </c>
      <c r="M12" s="4"/>
      <c r="N12" s="7"/>
      <c r="O12" s="4"/>
      <c r="P12" s="4"/>
      <c r="Q12" s="4"/>
      <c r="R12" s="4"/>
      <c r="S12" s="4"/>
      <c r="T12" s="4"/>
      <c r="U12" s="4"/>
      <c r="V12" s="4"/>
    </row>
    <row r="13" spans="1:22" ht="37.5" customHeight="1">
      <c r="A13" s="142" t="s">
        <v>18</v>
      </c>
      <c r="B13" s="143"/>
      <c r="C13" s="144"/>
      <c r="D13" s="26">
        <f t="shared" si="0"/>
        <v>22692</v>
      </c>
      <c r="E13" s="27">
        <v>10107</v>
      </c>
      <c r="F13" s="28">
        <v>12585</v>
      </c>
      <c r="G13" s="29">
        <v>6993</v>
      </c>
      <c r="H13" s="141" t="s">
        <v>36</v>
      </c>
      <c r="I13" s="129"/>
      <c r="J13" s="30" t="s">
        <v>51</v>
      </c>
      <c r="K13" s="28">
        <v>808</v>
      </c>
      <c r="L13" s="25">
        <v>340</v>
      </c>
      <c r="M13" s="4"/>
      <c r="N13" s="7"/>
      <c r="O13" s="4"/>
      <c r="P13" s="4"/>
      <c r="Q13" s="4"/>
      <c r="R13" s="4"/>
      <c r="S13" s="4"/>
      <c r="T13" s="4"/>
      <c r="U13" s="4"/>
      <c r="V13" s="4"/>
    </row>
    <row r="14" spans="1:22" ht="37.5" customHeight="1">
      <c r="A14" s="142" t="s">
        <v>19</v>
      </c>
      <c r="B14" s="143"/>
      <c r="C14" s="144"/>
      <c r="D14" s="26">
        <f t="shared" si="0"/>
        <v>14829</v>
      </c>
      <c r="E14" s="27">
        <v>5295</v>
      </c>
      <c r="F14" s="28">
        <v>9534</v>
      </c>
      <c r="G14" s="29">
        <v>5938</v>
      </c>
      <c r="H14" s="141" t="s">
        <v>37</v>
      </c>
      <c r="I14" s="129"/>
      <c r="J14" s="30">
        <v>798</v>
      </c>
      <c r="K14" s="28" t="s">
        <v>51</v>
      </c>
      <c r="L14" s="25">
        <v>295</v>
      </c>
      <c r="M14" s="4"/>
      <c r="N14" s="7"/>
      <c r="O14" s="4"/>
      <c r="P14" s="4"/>
      <c r="Q14" s="4"/>
      <c r="R14" s="4"/>
      <c r="S14" s="4"/>
      <c r="T14" s="4"/>
      <c r="U14" s="4"/>
      <c r="V14" s="4"/>
    </row>
    <row r="15" spans="1:22" ht="37.5" customHeight="1">
      <c r="A15" s="147" t="s">
        <v>38</v>
      </c>
      <c r="B15" s="143"/>
      <c r="C15" s="144"/>
      <c r="D15" s="26">
        <f t="shared" si="0"/>
        <v>15439</v>
      </c>
      <c r="E15" s="27">
        <v>6953</v>
      </c>
      <c r="F15" s="28">
        <v>8486</v>
      </c>
      <c r="G15" s="29">
        <v>4331</v>
      </c>
      <c r="H15" s="141" t="s">
        <v>39</v>
      </c>
      <c r="I15" s="129"/>
      <c r="J15" s="30">
        <v>843</v>
      </c>
      <c r="K15" s="28" t="s">
        <v>51</v>
      </c>
      <c r="L15" s="25">
        <v>287.5</v>
      </c>
      <c r="M15" s="4"/>
      <c r="N15" s="7"/>
      <c r="O15" s="4"/>
      <c r="P15" s="4"/>
      <c r="Q15" s="4"/>
      <c r="R15" s="4"/>
      <c r="S15" s="4"/>
      <c r="T15" s="4"/>
      <c r="U15" s="4"/>
      <c r="V15" s="4"/>
    </row>
    <row r="16" spans="1:22" ht="37.5" customHeight="1">
      <c r="A16" s="147" t="s">
        <v>20</v>
      </c>
      <c r="B16" s="143"/>
      <c r="C16" s="144"/>
      <c r="D16" s="26">
        <f t="shared" si="0"/>
        <v>16455</v>
      </c>
      <c r="E16" s="27">
        <v>8962</v>
      </c>
      <c r="F16" s="28">
        <v>7493</v>
      </c>
      <c r="G16" s="29">
        <v>7330</v>
      </c>
      <c r="H16" s="141" t="s">
        <v>40</v>
      </c>
      <c r="I16" s="129"/>
      <c r="J16" s="30">
        <v>1055</v>
      </c>
      <c r="K16" s="28" t="s">
        <v>52</v>
      </c>
      <c r="L16" s="25">
        <v>300</v>
      </c>
      <c r="M16" s="4"/>
      <c r="N16" s="7"/>
      <c r="O16" s="4"/>
      <c r="P16" s="4"/>
      <c r="Q16" s="4"/>
      <c r="R16" s="4"/>
      <c r="S16" s="4"/>
      <c r="T16" s="4"/>
      <c r="U16" s="4"/>
      <c r="V16" s="4"/>
    </row>
    <row r="17" spans="1:22" ht="37.5" customHeight="1" thickBot="1">
      <c r="A17" s="148" t="s">
        <v>21</v>
      </c>
      <c r="B17" s="149"/>
      <c r="C17" s="150"/>
      <c r="D17" s="31">
        <f t="shared" si="0"/>
        <v>15902</v>
      </c>
      <c r="E17" s="32">
        <v>9846</v>
      </c>
      <c r="F17" s="33">
        <v>6056</v>
      </c>
      <c r="G17" s="34">
        <v>6415</v>
      </c>
      <c r="H17" s="151" t="s">
        <v>56</v>
      </c>
      <c r="I17" s="152"/>
      <c r="J17" s="35">
        <v>882</v>
      </c>
      <c r="K17" s="33" t="s">
        <v>53</v>
      </c>
      <c r="L17" s="36">
        <v>325</v>
      </c>
      <c r="M17" s="4"/>
      <c r="N17" s="7"/>
      <c r="O17" s="4"/>
      <c r="P17" s="4"/>
      <c r="Q17" s="4"/>
      <c r="R17" s="4"/>
      <c r="S17" s="4"/>
      <c r="T17" s="4"/>
      <c r="U17" s="4"/>
      <c r="V17" s="4"/>
    </row>
    <row r="18" spans="1:22" ht="21.75" customHeight="1">
      <c r="A18" s="145"/>
      <c r="B18" s="146"/>
      <c r="C18" s="146"/>
      <c r="D18" s="146"/>
      <c r="E18" s="146"/>
      <c r="F18" s="146"/>
      <c r="G18" s="37"/>
      <c r="H18" s="38"/>
      <c r="I18" s="38"/>
      <c r="J18" s="37"/>
      <c r="K18" s="37"/>
      <c r="L18" s="39" t="s">
        <v>41</v>
      </c>
      <c r="M18" s="4"/>
      <c r="N18" s="7"/>
      <c r="O18" s="4"/>
      <c r="P18" s="4"/>
      <c r="Q18" s="4"/>
      <c r="R18" s="4"/>
      <c r="S18" s="4"/>
      <c r="T18" s="4"/>
      <c r="U18" s="4"/>
      <c r="V18" s="4"/>
    </row>
    <row r="19" spans="1:22" ht="19.5" customHeight="1">
      <c r="A19" s="38" t="s">
        <v>57</v>
      </c>
      <c r="B19" s="8"/>
      <c r="C19" s="8"/>
      <c r="D19" s="8"/>
      <c r="E19" s="9"/>
      <c r="F19" s="9"/>
      <c r="G19" s="9"/>
      <c r="H19" s="9"/>
      <c r="I19" s="9"/>
      <c r="J19" s="9"/>
      <c r="K19" s="9"/>
      <c r="L19" s="9"/>
      <c r="M19" s="4"/>
      <c r="N19" s="7"/>
      <c r="O19" s="4"/>
      <c r="P19" s="4"/>
      <c r="Q19" s="4"/>
      <c r="R19" s="4"/>
      <c r="S19" s="4"/>
      <c r="T19" s="4"/>
      <c r="U19" s="4"/>
      <c r="V19" s="4"/>
    </row>
    <row r="20" ht="1.5" customHeight="1" hidden="1"/>
    <row r="21" ht="9.75" customHeight="1"/>
    <row r="22" ht="12" customHeight="1"/>
    <row r="23" ht="17.25" customHeight="1"/>
  </sheetData>
  <sheetProtection/>
  <mergeCells count="31">
    <mergeCell ref="A10:C10"/>
    <mergeCell ref="H10:I10"/>
    <mergeCell ref="L4:L6"/>
    <mergeCell ref="A4:C6"/>
    <mergeCell ref="G4:G6"/>
    <mergeCell ref="H4:K4"/>
    <mergeCell ref="D4:F5"/>
    <mergeCell ref="H5:I5"/>
    <mergeCell ref="J5:K5"/>
    <mergeCell ref="H6:I6"/>
    <mergeCell ref="A7:C7"/>
    <mergeCell ref="H7:I7"/>
    <mergeCell ref="A8:C8"/>
    <mergeCell ref="H8:I8"/>
    <mergeCell ref="A9:C9"/>
    <mergeCell ref="H9:I9"/>
    <mergeCell ref="A18:F18"/>
    <mergeCell ref="A15:C15"/>
    <mergeCell ref="H15:I15"/>
    <mergeCell ref="A17:C17"/>
    <mergeCell ref="H17:I17"/>
    <mergeCell ref="A16:C16"/>
    <mergeCell ref="H16:I16"/>
    <mergeCell ref="H13:I13"/>
    <mergeCell ref="A14:C14"/>
    <mergeCell ref="H14:I14"/>
    <mergeCell ref="A11:C11"/>
    <mergeCell ref="H11:I11"/>
    <mergeCell ref="A13:C13"/>
    <mergeCell ref="A12:C12"/>
    <mergeCell ref="H12:I1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2014-06-13T07:14:37Z</dcterms:created>
  <dcterms:modified xsi:type="dcterms:W3CDTF">2015-03-13T01:43:01Z</dcterms:modified>
  <cp:category/>
  <cp:version/>
  <cp:contentType/>
  <cp:contentStatus/>
</cp:coreProperties>
</file>