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6240" windowHeight="8310" activeTab="0"/>
  </bookViews>
  <sheets>
    <sheet name="7-5-1" sheetId="1" r:id="rId1"/>
    <sheet name="7-5-2" sheetId="2" r:id="rId2"/>
    <sheet name="7-5-3" sheetId="3" r:id="rId3"/>
    <sheet name="7-5-4" sheetId="4" r:id="rId4"/>
    <sheet name="7-5-5" sheetId="5" r:id="rId5"/>
  </sheets>
  <definedNames>
    <definedName name="_xlnm.Print_Area" localSheetId="0">'7-5-1'!$A$1:$G$31</definedName>
    <definedName name="_xlnm.Print_Area" localSheetId="1">'7-5-2'!$A$1:$I$62</definedName>
    <definedName name="_xlnm.Print_Area" localSheetId="2">'7-5-3'!$A$1:$E$33</definedName>
    <definedName name="_xlnm.Print_Area" localSheetId="3">'7-5-4'!$A$1:$U$34</definedName>
    <definedName name="_xlnm.Print_Area" localSheetId="4">'7-5-5'!$A$1:$K$45</definedName>
    <definedName name="_xlnm.Print_Titles" localSheetId="3">'7-5-4'!$A:$A</definedName>
  </definedNames>
  <calcPr fullCalcOnLoad="1"/>
</workbook>
</file>

<file path=xl/sharedStrings.xml><?xml version="1.0" encoding="utf-8"?>
<sst xmlns="http://schemas.openxmlformats.org/spreadsheetml/2006/main" count="470" uniqueCount="81">
  <si>
    <t>年　度</t>
  </si>
  <si>
    <t>単位：千円　</t>
  </si>
  <si>
    <t>金額</t>
  </si>
  <si>
    <t>3 国民年金の加入状況</t>
  </si>
  <si>
    <t>総数</t>
  </si>
  <si>
    <t>強制加入</t>
  </si>
  <si>
    <t>任意加入</t>
  </si>
  <si>
    <t>１号</t>
  </si>
  <si>
    <t>３号</t>
  </si>
  <si>
    <t>昭　61</t>
  </si>
  <si>
    <t>平　元</t>
  </si>
  <si>
    <t>4 拠出制国民年金受給権者数及び受給金額の推移</t>
  </si>
  <si>
    <t>障害年金</t>
  </si>
  <si>
    <t>母子年金</t>
  </si>
  <si>
    <t>遺児年金</t>
  </si>
  <si>
    <t>寡婦年金</t>
  </si>
  <si>
    <t>老齢年金</t>
  </si>
  <si>
    <t>通老年金</t>
  </si>
  <si>
    <t>老齢基礎年金</t>
  </si>
  <si>
    <t>障害基礎年金</t>
  </si>
  <si>
    <t>遺族基礎年金</t>
  </si>
  <si>
    <t>-</t>
  </si>
  <si>
    <t>5 福祉年金の給付状況</t>
  </si>
  <si>
    <t>単位：千円</t>
  </si>
  <si>
    <t>老齢福祉年金</t>
  </si>
  <si>
    <t>障害福祉年金</t>
  </si>
  <si>
    <t>母子福祉年金</t>
  </si>
  <si>
    <t>老齢福祉年金（特別）</t>
  </si>
  <si>
    <t>昭　50</t>
  </si>
  <si>
    <t>資料：川越年金事務所　</t>
  </si>
  <si>
    <t>資料：川越年金事務所</t>
  </si>
  <si>
    <t>-</t>
  </si>
  <si>
    <t>件数(件)</t>
  </si>
  <si>
    <t>各年度末日現在　(単位：人)</t>
  </si>
  <si>
    <t>資料：保険年金課　</t>
  </si>
  <si>
    <t>平元</t>
  </si>
  <si>
    <t>加入割合（％）</t>
  </si>
  <si>
    <t>被保険者</t>
  </si>
  <si>
    <t>加入割合</t>
  </si>
  <si>
    <t>加入世帯</t>
  </si>
  <si>
    <t>国民健康保険加入状況</t>
  </si>
  <si>
    <t>人口</t>
  </si>
  <si>
    <t>世帯数</t>
  </si>
  <si>
    <t>各年度末日現在　</t>
  </si>
  <si>
    <t>1 国民健康保険加入の推移</t>
  </si>
  <si>
    <t>※ｂは19年度で廃止、20年度からは後期高齢者医療制度（長寿医療制度）が創設</t>
  </si>
  <si>
    <t>ｂは老人保健法による給付分　　（再掲）</t>
  </si>
  <si>
    <t>ａは退職者医療制度による給付分（再掲）</t>
  </si>
  <si>
    <t>b</t>
  </si>
  <si>
    <t>a</t>
  </si>
  <si>
    <t>24</t>
  </si>
  <si>
    <t>-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</si>
  <si>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</si>
  <si>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</si>
  <si>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</si>
  <si>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</si>
  <si>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</si>
  <si>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</si>
  <si>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</si>
  <si>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</si>
  <si>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</si>
  <si>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b</t>
  </si>
  <si>
    <t>14</t>
  </si>
  <si>
    <t>13</t>
  </si>
  <si>
    <t>12</t>
  </si>
  <si>
    <t>11</t>
  </si>
  <si>
    <t>ａ</t>
  </si>
  <si>
    <t>１０</t>
  </si>
  <si>
    <t>　９</t>
  </si>
  <si>
    <t>　８</t>
  </si>
  <si>
    <t>件数</t>
  </si>
  <si>
    <t>その他の給付</t>
  </si>
  <si>
    <t>療　養　費</t>
  </si>
  <si>
    <t>療養の給付</t>
  </si>
  <si>
    <t>合　　計</t>
  </si>
  <si>
    <t>2 国民健康保険給付(費用額）の推移</t>
  </si>
  <si>
    <t>25</t>
  </si>
  <si>
    <t>a</t>
  </si>
  <si>
    <t>b</t>
  </si>
  <si>
    <t>-</t>
  </si>
  <si>
    <t>7社会福祉－5国民健康保険・国民年金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</si>
</sst>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8" fontId="6" fillId="0" borderId="0" xfId="49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6" fillId="0" borderId="13" xfId="49" applyFont="1" applyBorder="1" applyAlignment="1">
      <alignment horizontal="right" indent="1"/>
    </xf>
    <xf numFmtId="38" fontId="6" fillId="0" borderId="14" xfId="49" applyFont="1" applyBorder="1" applyAlignment="1">
      <alignment horizontal="right" indent="1"/>
    </xf>
    <xf numFmtId="0" fontId="6" fillId="0" borderId="0" xfId="0" applyFont="1" applyAlignment="1">
      <alignment/>
    </xf>
    <xf numFmtId="38" fontId="6" fillId="0" borderId="15" xfId="49" applyFont="1" applyBorder="1" applyAlignment="1">
      <alignment horizontal="right" indent="1"/>
    </xf>
    <xf numFmtId="0" fontId="6" fillId="0" borderId="16" xfId="0" applyFont="1" applyBorder="1" applyAlignment="1">
      <alignment/>
    </xf>
    <xf numFmtId="38" fontId="6" fillId="0" borderId="0" xfId="49" applyFont="1" applyFill="1" applyBorder="1" applyAlignment="1">
      <alignment horizontal="right" indent="1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8" fontId="6" fillId="0" borderId="10" xfId="49" applyFont="1" applyFill="1" applyBorder="1" applyAlignment="1">
      <alignment horizontal="right" inden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0" xfId="49" applyFont="1" applyAlignment="1">
      <alignment horizontal="right"/>
    </xf>
    <xf numFmtId="0" fontId="6" fillId="0" borderId="0" xfId="0" applyFont="1" applyBorder="1" applyAlignment="1">
      <alignment/>
    </xf>
    <xf numFmtId="38" fontId="6" fillId="0" borderId="0" xfId="49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38" fontId="6" fillId="0" borderId="15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8" fontId="6" fillId="0" borderId="10" xfId="49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0" fillId="0" borderId="15" xfId="49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5" xfId="49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38" fontId="0" fillId="0" borderId="10" xfId="49" applyFill="1" applyBorder="1" applyAlignment="1">
      <alignment horizontal="right" vertical="top"/>
    </xf>
    <xf numFmtId="38" fontId="0" fillId="0" borderId="10" xfId="49" applyFont="1" applyFill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38" fontId="0" fillId="0" borderId="0" xfId="49" applyFill="1" applyBorder="1" applyAlignment="1">
      <alignment horizontal="right" vertical="top"/>
    </xf>
    <xf numFmtId="38" fontId="0" fillId="0" borderId="0" xfId="49" applyFont="1" applyFill="1" applyBorder="1" applyAlignment="1">
      <alignment horizontal="right" vertical="top"/>
    </xf>
    <xf numFmtId="38" fontId="0" fillId="0" borderId="15" xfId="49" applyFont="1" applyFill="1" applyBorder="1" applyAlignment="1">
      <alignment horizontal="right" vertical="top"/>
    </xf>
    <xf numFmtId="49" fontId="0" fillId="0" borderId="16" xfId="0" applyNumberFormat="1" applyBorder="1" applyAlignment="1">
      <alignment horizontal="right" vertical="top"/>
    </xf>
    <xf numFmtId="38" fontId="0" fillId="0" borderId="14" xfId="49" applyFill="1" applyBorder="1" applyAlignment="1">
      <alignment horizontal="right" vertical="top"/>
    </xf>
    <xf numFmtId="38" fontId="0" fillId="0" borderId="14" xfId="49" applyFont="1" applyFill="1" applyBorder="1" applyAlignment="1">
      <alignment horizontal="right" vertical="top"/>
    </xf>
    <xf numFmtId="38" fontId="0" fillId="0" borderId="13" xfId="49" applyFont="1" applyFill="1" applyBorder="1" applyAlignment="1">
      <alignment horizontal="right" vertical="top"/>
    </xf>
    <xf numFmtId="49" fontId="0" fillId="0" borderId="19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38" fontId="0" fillId="0" borderId="20" xfId="49" applyFill="1" applyBorder="1" applyAlignment="1">
      <alignment horizontal="right" vertical="top"/>
    </xf>
    <xf numFmtId="38" fontId="0" fillId="0" borderId="20" xfId="49" applyFont="1" applyFill="1" applyBorder="1" applyAlignment="1">
      <alignment horizontal="right" vertical="top"/>
    </xf>
    <xf numFmtId="38" fontId="0" fillId="0" borderId="21" xfId="49" applyFont="1" applyFill="1" applyBorder="1" applyAlignment="1">
      <alignment horizontal="right" vertical="top"/>
    </xf>
    <xf numFmtId="49" fontId="0" fillId="0" borderId="22" xfId="0" applyNumberFormat="1" applyFill="1" applyBorder="1" applyAlignment="1">
      <alignment horizontal="right" vertical="top"/>
    </xf>
    <xf numFmtId="49" fontId="0" fillId="0" borderId="16" xfId="0" applyNumberFormat="1" applyFill="1" applyBorder="1" applyAlignment="1">
      <alignment horizontal="right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2" xfId="0" applyNumberFormat="1" applyBorder="1" applyAlignment="1">
      <alignment horizontal="right" vertical="top"/>
    </xf>
    <xf numFmtId="38" fontId="0" fillId="0" borderId="15" xfId="49" applyFill="1" applyBorder="1" applyAlignment="1">
      <alignment horizontal="right" vertical="top"/>
    </xf>
    <xf numFmtId="49" fontId="0" fillId="0" borderId="16" xfId="0" applyNumberFormat="1" applyBorder="1" applyAlignment="1">
      <alignment horizontal="right" vertical="center"/>
    </xf>
    <xf numFmtId="38" fontId="0" fillId="0" borderId="13" xfId="49" applyFill="1" applyBorder="1" applyAlignment="1">
      <alignment horizontal="right" vertical="top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8" fontId="0" fillId="0" borderId="21" xfId="49" applyFill="1" applyBorder="1" applyAlignment="1">
      <alignment horizontal="right" vertical="top"/>
    </xf>
    <xf numFmtId="49" fontId="0" fillId="0" borderId="20" xfId="0" applyNumberFormat="1" applyBorder="1" applyAlignment="1">
      <alignment horizontal="right" vertical="top"/>
    </xf>
    <xf numFmtId="38" fontId="0" fillId="0" borderId="0" xfId="49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0" fillId="0" borderId="14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38" fontId="0" fillId="0" borderId="20" xfId="49" applyBorder="1" applyAlignment="1">
      <alignment horizontal="right" vertical="top"/>
    </xf>
    <xf numFmtId="38" fontId="0" fillId="0" borderId="21" xfId="49" applyBorder="1" applyAlignment="1">
      <alignment horizontal="right" vertical="top"/>
    </xf>
    <xf numFmtId="38" fontId="0" fillId="0" borderId="0" xfId="49" applyAlignment="1">
      <alignment horizontal="right" vertical="center"/>
    </xf>
    <xf numFmtId="38" fontId="0" fillId="0" borderId="14" xfId="49" applyBorder="1" applyAlignment="1">
      <alignment horizontal="right"/>
    </xf>
    <xf numFmtId="38" fontId="0" fillId="0" borderId="13" xfId="49" applyBorder="1" applyAlignment="1">
      <alignment horizontal="right"/>
    </xf>
    <xf numFmtId="38" fontId="0" fillId="0" borderId="0" xfId="49" applyBorder="1" applyAlignment="1">
      <alignment horizontal="right"/>
    </xf>
    <xf numFmtId="38" fontId="0" fillId="0" borderId="15" xfId="49" applyBorder="1" applyAlignment="1">
      <alignment horizontal="right"/>
    </xf>
    <xf numFmtId="49" fontId="0" fillId="0" borderId="0" xfId="0" applyNumberFormat="1" applyBorder="1" applyAlignment="1">
      <alignment horizontal="center"/>
    </xf>
    <xf numFmtId="38" fontId="0" fillId="0" borderId="0" xfId="49" applyAlignment="1">
      <alignment horizontal="right" vertical="top"/>
    </xf>
    <xf numFmtId="38" fontId="0" fillId="0" borderId="0" xfId="49" applyAlignment="1">
      <alignment vertical="top"/>
    </xf>
    <xf numFmtId="38" fontId="0" fillId="0" borderId="15" xfId="49" applyBorder="1" applyAlignment="1">
      <alignment vertical="top"/>
    </xf>
    <xf numFmtId="49" fontId="0" fillId="0" borderId="0" xfId="0" applyNumberFormat="1" applyAlignment="1">
      <alignment horizontal="right" vertical="top"/>
    </xf>
    <xf numFmtId="38" fontId="0" fillId="0" borderId="0" xfId="49" applyAlignment="1">
      <alignment vertical="center"/>
    </xf>
    <xf numFmtId="38" fontId="0" fillId="0" borderId="15" xfId="49" applyBorder="1" applyAlignment="1">
      <alignment vertical="center"/>
    </xf>
    <xf numFmtId="38" fontId="0" fillId="0" borderId="0" xfId="49" applyAlignment="1">
      <alignment horizontal="right"/>
    </xf>
    <xf numFmtId="38" fontId="0" fillId="0" borderId="0" xfId="49" applyAlignment="1">
      <alignment/>
    </xf>
    <xf numFmtId="38" fontId="0" fillId="0" borderId="15" xfId="49" applyBorder="1" applyAlignment="1">
      <alignment/>
    </xf>
    <xf numFmtId="49" fontId="0" fillId="0" borderId="0" xfId="0" applyNumberFormat="1" applyAlignment="1">
      <alignment horizontal="center"/>
    </xf>
    <xf numFmtId="38" fontId="0" fillId="0" borderId="20" xfId="49" applyBorder="1" applyAlignment="1">
      <alignment vertical="top"/>
    </xf>
    <xf numFmtId="38" fontId="0" fillId="0" borderId="21" xfId="49" applyBorder="1" applyAlignment="1">
      <alignment vertical="top"/>
    </xf>
    <xf numFmtId="38" fontId="0" fillId="0" borderId="0" xfId="49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38" fontId="0" fillId="0" borderId="14" xfId="49" applyBorder="1" applyAlignment="1">
      <alignment/>
    </xf>
    <xf numFmtId="38" fontId="0" fillId="0" borderId="13" xfId="49" applyBorder="1" applyAlignment="1">
      <alignment/>
    </xf>
    <xf numFmtId="0" fontId="0" fillId="0" borderId="10" xfId="0" applyFont="1" applyBorder="1" applyAlignment="1">
      <alignment horizontal="right"/>
    </xf>
    <xf numFmtId="188" fontId="0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10" xfId="49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NumberFormat="1" applyFont="1" applyFill="1" applyBorder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3.25390625" style="0" bestFit="1" customWidth="1"/>
    <col min="8" max="9" width="9.125" style="0" bestFit="1" customWidth="1"/>
  </cols>
  <sheetData>
    <row r="1" spans="1:4" ht="13.5">
      <c r="A1" s="125" t="s">
        <v>80</v>
      </c>
      <c r="B1" s="2"/>
      <c r="C1" s="2"/>
      <c r="D1" s="2"/>
    </row>
    <row r="2" spans="1:4" ht="17.25">
      <c r="A2" s="127" t="s">
        <v>44</v>
      </c>
      <c r="B2" s="127"/>
      <c r="C2" s="127"/>
      <c r="D2" s="127"/>
    </row>
    <row r="3" spans="1:7" ht="14.25" customHeight="1" thickBot="1">
      <c r="A3" s="63"/>
      <c r="B3" s="63"/>
      <c r="C3" s="63"/>
      <c r="D3" s="62"/>
      <c r="E3" s="61"/>
      <c r="F3" s="128" t="s">
        <v>43</v>
      </c>
      <c r="G3" s="128"/>
    </row>
    <row r="4" spans="1:8" ht="14.25" customHeight="1">
      <c r="A4" s="129" t="s">
        <v>0</v>
      </c>
      <c r="B4" s="131" t="s">
        <v>42</v>
      </c>
      <c r="C4" s="131" t="s">
        <v>41</v>
      </c>
      <c r="D4" s="133" t="s">
        <v>40</v>
      </c>
      <c r="E4" s="133"/>
      <c r="F4" s="133"/>
      <c r="G4" s="134"/>
      <c r="H4" s="1"/>
    </row>
    <row r="5" spans="1:8" ht="14.25" customHeight="1">
      <c r="A5" s="130"/>
      <c r="B5" s="132"/>
      <c r="C5" s="132"/>
      <c r="D5" s="60" t="s">
        <v>39</v>
      </c>
      <c r="E5" s="60" t="s">
        <v>38</v>
      </c>
      <c r="F5" s="60" t="s">
        <v>37</v>
      </c>
      <c r="G5" s="59" t="s">
        <v>36</v>
      </c>
      <c r="H5" s="1"/>
    </row>
    <row r="6" spans="1:7" ht="14.25" customHeight="1">
      <c r="A6" s="58" t="s">
        <v>35</v>
      </c>
      <c r="B6" s="56">
        <v>31418</v>
      </c>
      <c r="C6" s="55">
        <v>94108</v>
      </c>
      <c r="D6" s="55">
        <v>10953</v>
      </c>
      <c r="E6" s="54">
        <v>34.86218091539882</v>
      </c>
      <c r="F6" s="55">
        <v>26385</v>
      </c>
      <c r="G6" s="54">
        <v>28.03693628596931</v>
      </c>
    </row>
    <row r="7" spans="1:7" ht="14.25" customHeight="1">
      <c r="A7" s="57">
        <v>2</v>
      </c>
      <c r="B7" s="56">
        <v>32224</v>
      </c>
      <c r="C7" s="55">
        <v>94771</v>
      </c>
      <c r="D7" s="55">
        <v>11009</v>
      </c>
      <c r="E7" s="54">
        <v>34.16397715988083</v>
      </c>
      <c r="F7" s="55">
        <v>25888</v>
      </c>
      <c r="G7" s="54">
        <v>27.316373152124594</v>
      </c>
    </row>
    <row r="8" spans="1:7" ht="14.25" customHeight="1">
      <c r="A8" s="57">
        <v>3</v>
      </c>
      <c r="B8" s="56">
        <v>33125</v>
      </c>
      <c r="C8" s="55">
        <v>95519</v>
      </c>
      <c r="D8" s="55">
        <v>11107</v>
      </c>
      <c r="E8" s="54">
        <v>33.530566037735845</v>
      </c>
      <c r="F8" s="55">
        <v>25524</v>
      </c>
      <c r="G8" s="54">
        <v>26.72138527413394</v>
      </c>
    </row>
    <row r="9" spans="1:7" ht="14.25" customHeight="1">
      <c r="A9" s="57">
        <v>4</v>
      </c>
      <c r="B9" s="56">
        <v>33746</v>
      </c>
      <c r="C9" s="55">
        <v>95671</v>
      </c>
      <c r="D9" s="55">
        <v>11360</v>
      </c>
      <c r="E9" s="54">
        <v>33.663248977656615</v>
      </c>
      <c r="F9" s="55">
        <v>25211</v>
      </c>
      <c r="G9" s="54">
        <v>26.351768038381536</v>
      </c>
    </row>
    <row r="10" spans="1:7" ht="14.25" customHeight="1">
      <c r="A10" s="57">
        <v>5</v>
      </c>
      <c r="B10" s="56">
        <v>34265</v>
      </c>
      <c r="C10" s="55">
        <v>95915</v>
      </c>
      <c r="D10" s="55">
        <v>11813</v>
      </c>
      <c r="E10" s="54">
        <v>34.47541222822122</v>
      </c>
      <c r="F10" s="55">
        <v>25439</v>
      </c>
      <c r="G10" s="54">
        <v>26.52244174529531</v>
      </c>
    </row>
    <row r="11" spans="1:7" ht="14.25" customHeight="1">
      <c r="A11" s="57">
        <v>6</v>
      </c>
      <c r="B11" s="56">
        <v>34814</v>
      </c>
      <c r="C11" s="55">
        <v>96310</v>
      </c>
      <c r="D11" s="55">
        <v>12192</v>
      </c>
      <c r="E11" s="54">
        <v>35.020394094329866</v>
      </c>
      <c r="F11" s="55">
        <v>26055</v>
      </c>
      <c r="G11" s="54">
        <v>27.053265496833145</v>
      </c>
    </row>
    <row r="12" spans="1:7" ht="14.25" customHeight="1">
      <c r="A12" s="57">
        <v>7</v>
      </c>
      <c r="B12" s="56">
        <v>35421</v>
      </c>
      <c r="C12" s="55">
        <v>96924</v>
      </c>
      <c r="D12" s="55">
        <v>12666</v>
      </c>
      <c r="E12" s="54">
        <v>35.7584483780808</v>
      </c>
      <c r="F12" s="55">
        <v>26701</v>
      </c>
      <c r="G12" s="54">
        <v>27.548388428046717</v>
      </c>
    </row>
    <row r="13" spans="1:7" ht="14.25" customHeight="1">
      <c r="A13" s="57">
        <v>8</v>
      </c>
      <c r="B13" s="56">
        <v>36634</v>
      </c>
      <c r="C13" s="55">
        <v>98164</v>
      </c>
      <c r="D13" s="55">
        <v>13041</v>
      </c>
      <c r="E13" s="54">
        <v>35.59807828792925</v>
      </c>
      <c r="F13" s="55">
        <v>27200</v>
      </c>
      <c r="G13" s="54">
        <v>27.70873232549611</v>
      </c>
    </row>
    <row r="14" spans="1:7" ht="14.25" customHeight="1">
      <c r="A14" s="57">
        <v>9</v>
      </c>
      <c r="B14" s="56">
        <v>37149</v>
      </c>
      <c r="C14" s="55">
        <v>99037</v>
      </c>
      <c r="D14" s="55">
        <v>13728</v>
      </c>
      <c r="E14" s="54">
        <v>36.953888395380766</v>
      </c>
      <c r="F14" s="55">
        <v>28174</v>
      </c>
      <c r="G14" s="54">
        <v>28.447953795046292</v>
      </c>
    </row>
    <row r="15" spans="1:7" ht="14.25" customHeight="1">
      <c r="A15" s="57">
        <v>10</v>
      </c>
      <c r="B15" s="56">
        <v>37699</v>
      </c>
      <c r="C15" s="55">
        <v>99540</v>
      </c>
      <c r="D15" s="55">
        <v>14472</v>
      </c>
      <c r="E15" s="54">
        <v>38.38828616143664</v>
      </c>
      <c r="F15" s="55">
        <v>29435</v>
      </c>
      <c r="G15" s="54">
        <v>29.57102672292546</v>
      </c>
    </row>
    <row r="16" spans="1:7" ht="14.25" customHeight="1">
      <c r="A16" s="57">
        <v>11</v>
      </c>
      <c r="B16" s="56">
        <v>38777</v>
      </c>
      <c r="C16" s="55">
        <v>101171</v>
      </c>
      <c r="D16" s="55">
        <v>15418</v>
      </c>
      <c r="E16" s="54">
        <v>39.76068287902623</v>
      </c>
      <c r="F16" s="55">
        <v>30924</v>
      </c>
      <c r="G16" s="54">
        <v>30.566071305018237</v>
      </c>
    </row>
    <row r="17" spans="1:9" ht="14.25" customHeight="1">
      <c r="A17" s="50">
        <v>12</v>
      </c>
      <c r="B17" s="53">
        <v>39527</v>
      </c>
      <c r="C17" s="52">
        <v>101996</v>
      </c>
      <c r="D17" s="52">
        <v>16286</v>
      </c>
      <c r="E17" s="51">
        <v>41.20221620664356</v>
      </c>
      <c r="F17" s="52">
        <v>32302</v>
      </c>
      <c r="G17" s="51">
        <v>31.669869406643397</v>
      </c>
      <c r="I17" s="1"/>
    </row>
    <row r="18" spans="1:9" ht="14.25" customHeight="1">
      <c r="A18" s="50">
        <v>13</v>
      </c>
      <c r="B18" s="53">
        <v>40173</v>
      </c>
      <c r="C18" s="52">
        <v>102420</v>
      </c>
      <c r="D18" s="52">
        <v>17077</v>
      </c>
      <c r="E18" s="51">
        <v>42.50865008836781</v>
      </c>
      <c r="F18" s="52">
        <v>33613</v>
      </c>
      <c r="G18" s="51">
        <v>32.81878539347783</v>
      </c>
      <c r="I18" s="1"/>
    </row>
    <row r="19" spans="1:7" s="1" customFormat="1" ht="14.25" customHeight="1">
      <c r="A19" s="48">
        <v>14</v>
      </c>
      <c r="B19" s="53">
        <v>41490</v>
      </c>
      <c r="C19" s="52">
        <v>104539</v>
      </c>
      <c r="D19" s="52">
        <v>18095</v>
      </c>
      <c r="E19" s="51">
        <v>43.61291877560858</v>
      </c>
      <c r="F19" s="52">
        <v>35513</v>
      </c>
      <c r="G19" s="51">
        <v>33.97105386506472</v>
      </c>
    </row>
    <row r="20" spans="1:7" s="1" customFormat="1" ht="14.25" customHeight="1">
      <c r="A20" s="48">
        <v>15</v>
      </c>
      <c r="B20" s="53">
        <v>42201</v>
      </c>
      <c r="C20" s="52">
        <v>105113</v>
      </c>
      <c r="D20" s="52">
        <v>18922</v>
      </c>
      <c r="E20" s="51">
        <v>44.8</v>
      </c>
      <c r="F20" s="52">
        <v>36732</v>
      </c>
      <c r="G20" s="51">
        <v>34.9</v>
      </c>
    </row>
    <row r="21" spans="1:7" s="1" customFormat="1" ht="14.25" customHeight="1">
      <c r="A21" s="48">
        <v>16</v>
      </c>
      <c r="B21" s="53">
        <v>42397</v>
      </c>
      <c r="C21" s="52">
        <v>104550</v>
      </c>
      <c r="D21" s="52">
        <v>19336</v>
      </c>
      <c r="E21" s="51">
        <v>45.6</v>
      </c>
      <c r="F21" s="52">
        <v>37183</v>
      </c>
      <c r="G21" s="51">
        <v>35.6</v>
      </c>
    </row>
    <row r="22" spans="1:7" s="1" customFormat="1" ht="14.25" customHeight="1">
      <c r="A22" s="48">
        <v>17</v>
      </c>
      <c r="B22" s="49">
        <v>42928</v>
      </c>
      <c r="C22" s="47">
        <v>104600</v>
      </c>
      <c r="D22" s="47">
        <v>19690</v>
      </c>
      <c r="E22" s="46">
        <v>45.9</v>
      </c>
      <c r="F22" s="47">
        <v>37177</v>
      </c>
      <c r="G22" s="46">
        <v>35.5</v>
      </c>
    </row>
    <row r="23" spans="1:7" s="1" customFormat="1" ht="14.25" customHeight="1">
      <c r="A23" s="50">
        <v>18</v>
      </c>
      <c r="B23" s="49">
        <v>43500</v>
      </c>
      <c r="C23" s="47">
        <v>104956</v>
      </c>
      <c r="D23" s="47">
        <v>19812</v>
      </c>
      <c r="E23" s="46">
        <v>45.5</v>
      </c>
      <c r="F23" s="47">
        <v>37074</v>
      </c>
      <c r="G23" s="46">
        <v>35.3</v>
      </c>
    </row>
    <row r="24" spans="1:7" s="1" customFormat="1" ht="14.25" customHeight="1">
      <c r="A24" s="48">
        <v>19</v>
      </c>
      <c r="B24" s="49">
        <v>44252</v>
      </c>
      <c r="C24" s="47">
        <v>105578</v>
      </c>
      <c r="D24" s="47">
        <v>19985</v>
      </c>
      <c r="E24" s="46">
        <v>45.2</v>
      </c>
      <c r="F24" s="47">
        <v>36994</v>
      </c>
      <c r="G24" s="46">
        <v>35</v>
      </c>
    </row>
    <row r="25" spans="1:7" s="1" customFormat="1" ht="14.25" customHeight="1">
      <c r="A25" s="48">
        <v>20</v>
      </c>
      <c r="B25" s="47">
        <v>44978</v>
      </c>
      <c r="C25" s="47">
        <v>105989</v>
      </c>
      <c r="D25" s="47">
        <v>17581</v>
      </c>
      <c r="E25" s="46">
        <v>39.1</v>
      </c>
      <c r="F25" s="47">
        <v>31564</v>
      </c>
      <c r="G25" s="46">
        <v>29.8</v>
      </c>
    </row>
    <row r="26" spans="1:7" s="1" customFormat="1" ht="14.25" customHeight="1">
      <c r="A26" s="48">
        <v>21</v>
      </c>
      <c r="B26" s="47">
        <v>45924</v>
      </c>
      <c r="C26" s="47">
        <v>107001</v>
      </c>
      <c r="D26" s="47">
        <v>17848</v>
      </c>
      <c r="E26" s="46">
        <v>38.9</v>
      </c>
      <c r="F26" s="47">
        <v>31709</v>
      </c>
      <c r="G26" s="46">
        <v>29.6</v>
      </c>
    </row>
    <row r="27" spans="1:7" s="1" customFormat="1" ht="14.25" customHeight="1">
      <c r="A27" s="48">
        <v>22</v>
      </c>
      <c r="B27" s="47">
        <v>46369</v>
      </c>
      <c r="C27" s="47">
        <v>107459</v>
      </c>
      <c r="D27" s="47">
        <v>17918</v>
      </c>
      <c r="E27" s="46">
        <v>38.6</v>
      </c>
      <c r="F27" s="47">
        <v>31568</v>
      </c>
      <c r="G27" s="46">
        <v>29.4</v>
      </c>
    </row>
    <row r="28" spans="1:7" s="1" customFormat="1" ht="14.25" customHeight="1">
      <c r="A28" s="48">
        <v>23</v>
      </c>
      <c r="B28" s="47">
        <v>46819</v>
      </c>
      <c r="C28" s="47">
        <v>107735</v>
      </c>
      <c r="D28" s="47">
        <v>17957</v>
      </c>
      <c r="E28" s="46">
        <v>38.4</v>
      </c>
      <c r="F28" s="47">
        <v>31455</v>
      </c>
      <c r="G28" s="46">
        <v>29.2</v>
      </c>
    </row>
    <row r="29" spans="1:7" s="1" customFormat="1" ht="14.25" customHeight="1">
      <c r="A29" s="48">
        <v>24</v>
      </c>
      <c r="B29" s="47">
        <v>47230</v>
      </c>
      <c r="C29" s="47">
        <v>107990</v>
      </c>
      <c r="D29" s="47">
        <v>17919</v>
      </c>
      <c r="E29" s="46">
        <v>37.9</v>
      </c>
      <c r="F29" s="47">
        <v>30994</v>
      </c>
      <c r="G29" s="46">
        <v>28.7</v>
      </c>
    </row>
    <row r="30" spans="1:7" s="1" customFormat="1" ht="14.25" customHeight="1" thickBot="1">
      <c r="A30" s="45">
        <v>25</v>
      </c>
      <c r="B30" s="44">
        <v>48010</v>
      </c>
      <c r="C30" s="44">
        <v>108895</v>
      </c>
      <c r="D30" s="44">
        <v>17771</v>
      </c>
      <c r="E30" s="43">
        <v>37</v>
      </c>
      <c r="F30" s="44">
        <v>30368</v>
      </c>
      <c r="G30" s="43">
        <v>27.9</v>
      </c>
    </row>
    <row r="31" spans="6:7" ht="14.25" customHeight="1">
      <c r="F31" s="126" t="s">
        <v>34</v>
      </c>
      <c r="G31" s="126"/>
    </row>
    <row r="32" ht="14.25" customHeight="1"/>
  </sheetData>
  <sheetProtection/>
  <mergeCells count="7">
    <mergeCell ref="F31:G31"/>
    <mergeCell ref="A2:D2"/>
    <mergeCell ref="F3:G3"/>
    <mergeCell ref="A4:A5"/>
    <mergeCell ref="B4:B5"/>
    <mergeCell ref="C4:C5"/>
    <mergeCell ref="D4:G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25390625" style="0" bestFit="1" customWidth="1"/>
    <col min="3" max="3" width="11.625" style="0" bestFit="1" customWidth="1"/>
    <col min="4" max="4" width="9.25390625" style="0" bestFit="1" customWidth="1"/>
    <col min="5" max="5" width="11.625" style="0" bestFit="1" customWidth="1"/>
    <col min="6" max="6" width="9.25390625" style="0" bestFit="1" customWidth="1"/>
    <col min="7" max="7" width="13.375" style="0" bestFit="1" customWidth="1"/>
    <col min="8" max="9" width="9.25390625" style="0" bestFit="1" customWidth="1"/>
  </cols>
  <sheetData>
    <row r="1" spans="1:4" ht="13.5">
      <c r="A1" s="125" t="s">
        <v>80</v>
      </c>
      <c r="B1" s="2"/>
      <c r="C1" s="2"/>
      <c r="D1" s="2"/>
    </row>
    <row r="2" spans="1:4" ht="17.25">
      <c r="A2" s="3" t="s">
        <v>75</v>
      </c>
      <c r="B2" s="4"/>
      <c r="C2" s="4"/>
      <c r="D2" s="4"/>
    </row>
    <row r="3" spans="1:9" ht="14.25" customHeight="1" thickBot="1">
      <c r="A3" s="1"/>
      <c r="B3" s="1"/>
      <c r="C3" s="1"/>
      <c r="D3" s="1"/>
      <c r="E3" s="1"/>
      <c r="F3" s="1"/>
      <c r="G3" s="1"/>
      <c r="H3" s="126" t="s">
        <v>1</v>
      </c>
      <c r="I3" s="126"/>
    </row>
    <row r="4" spans="1:10" ht="14.25" customHeight="1">
      <c r="A4" s="138" t="s">
        <v>0</v>
      </c>
      <c r="B4" s="136" t="s">
        <v>74</v>
      </c>
      <c r="C4" s="136"/>
      <c r="D4" s="136" t="s">
        <v>73</v>
      </c>
      <c r="E4" s="136"/>
      <c r="F4" s="136" t="s">
        <v>72</v>
      </c>
      <c r="G4" s="136"/>
      <c r="H4" s="136" t="s">
        <v>71</v>
      </c>
      <c r="I4" s="137"/>
      <c r="J4" s="1"/>
    </row>
    <row r="5" spans="1:10" ht="14.25" customHeight="1">
      <c r="A5" s="129"/>
      <c r="B5" s="60" t="s">
        <v>70</v>
      </c>
      <c r="C5" s="60" t="s">
        <v>2</v>
      </c>
      <c r="D5" s="60" t="s">
        <v>70</v>
      </c>
      <c r="E5" s="60" t="s">
        <v>2</v>
      </c>
      <c r="F5" s="60" t="s">
        <v>70</v>
      </c>
      <c r="G5" s="60" t="s">
        <v>2</v>
      </c>
      <c r="H5" s="60" t="s">
        <v>70</v>
      </c>
      <c r="I5" s="59" t="s">
        <v>2</v>
      </c>
      <c r="J5" s="1"/>
    </row>
    <row r="6" spans="1:9" ht="15.75" customHeight="1" hidden="1">
      <c r="A6" s="96" t="s">
        <v>69</v>
      </c>
      <c r="B6" s="120">
        <v>273753</v>
      </c>
      <c r="C6" s="119">
        <v>6644657</v>
      </c>
      <c r="D6" s="100">
        <v>263911</v>
      </c>
      <c r="E6" s="100">
        <v>6461683</v>
      </c>
      <c r="F6" s="100">
        <v>9395</v>
      </c>
      <c r="G6" s="100">
        <v>104074</v>
      </c>
      <c r="H6" s="100">
        <v>447</v>
      </c>
      <c r="I6" s="100">
        <v>78900</v>
      </c>
    </row>
    <row r="7" spans="1:9" s="57" customFormat="1" ht="13.5" hidden="1">
      <c r="A7" s="118" t="s">
        <v>66</v>
      </c>
      <c r="B7" s="110">
        <v>40980</v>
      </c>
      <c r="C7" s="117">
        <v>927729</v>
      </c>
      <c r="D7" s="52">
        <v>39772</v>
      </c>
      <c r="E7" s="52">
        <v>913142</v>
      </c>
      <c r="F7" s="52">
        <v>1208</v>
      </c>
      <c r="G7" s="52">
        <v>14587</v>
      </c>
      <c r="H7" s="52"/>
      <c r="I7" s="52"/>
    </row>
    <row r="8" spans="1:9" s="64" customFormat="1" ht="15.75" customHeight="1" hidden="1">
      <c r="A8" s="91" t="s">
        <v>61</v>
      </c>
      <c r="B8" s="116">
        <v>77212</v>
      </c>
      <c r="C8" s="115">
        <v>2732781</v>
      </c>
      <c r="D8" s="97">
        <v>75153</v>
      </c>
      <c r="E8" s="97">
        <v>2696775</v>
      </c>
      <c r="F8" s="97">
        <v>2059</v>
      </c>
      <c r="G8" s="97">
        <v>36006</v>
      </c>
      <c r="H8" s="97"/>
      <c r="I8" s="97"/>
    </row>
    <row r="9" spans="1:9" ht="15.75" customHeight="1" hidden="1">
      <c r="A9" s="114" t="s">
        <v>68</v>
      </c>
      <c r="B9" s="113">
        <v>299845</v>
      </c>
      <c r="C9" s="112">
        <v>7192854</v>
      </c>
      <c r="D9" s="111">
        <v>289008</v>
      </c>
      <c r="E9" s="111">
        <v>6985360</v>
      </c>
      <c r="F9" s="111">
        <v>10370</v>
      </c>
      <c r="G9" s="111">
        <v>122394</v>
      </c>
      <c r="H9" s="111">
        <v>467</v>
      </c>
      <c r="I9" s="111">
        <v>85100</v>
      </c>
    </row>
    <row r="10" spans="1:9" s="57" customFormat="1" ht="13.5" hidden="1">
      <c r="A10" s="93" t="s">
        <v>66</v>
      </c>
      <c r="B10" s="110">
        <v>44959</v>
      </c>
      <c r="C10" s="109">
        <v>987991</v>
      </c>
      <c r="D10" s="99">
        <v>43601</v>
      </c>
      <c r="E10" s="99">
        <v>970126</v>
      </c>
      <c r="F10" s="99">
        <v>1358</v>
      </c>
      <c r="G10" s="99">
        <v>17865</v>
      </c>
      <c r="H10" s="99"/>
      <c r="I10" s="99"/>
    </row>
    <row r="11" spans="1:9" s="64" customFormat="1" ht="15.75" customHeight="1" hidden="1">
      <c r="A11" s="108" t="s">
        <v>61</v>
      </c>
      <c r="B11" s="107">
        <v>89320</v>
      </c>
      <c r="C11" s="106">
        <v>2973860</v>
      </c>
      <c r="D11" s="105">
        <v>87026</v>
      </c>
      <c r="E11" s="105">
        <v>2932749</v>
      </c>
      <c r="F11" s="105">
        <v>2294</v>
      </c>
      <c r="G11" s="105">
        <v>41111</v>
      </c>
      <c r="H11" s="105"/>
      <c r="I11" s="105"/>
    </row>
    <row r="12" spans="1:9" ht="15.75" customHeight="1" hidden="1">
      <c r="A12" s="96" t="s">
        <v>67</v>
      </c>
      <c r="B12" s="120">
        <v>347638</v>
      </c>
      <c r="C12" s="119">
        <v>7716754</v>
      </c>
      <c r="D12" s="100">
        <v>337525</v>
      </c>
      <c r="E12" s="100">
        <v>7507042</v>
      </c>
      <c r="F12" s="100">
        <v>9582</v>
      </c>
      <c r="G12" s="100">
        <v>115212</v>
      </c>
      <c r="H12" s="100">
        <v>531</v>
      </c>
      <c r="I12" s="100">
        <v>94500</v>
      </c>
    </row>
    <row r="13" spans="1:9" s="57" customFormat="1" ht="13.5" hidden="1">
      <c r="A13" s="118" t="s">
        <v>66</v>
      </c>
      <c r="B13" s="110">
        <v>54295</v>
      </c>
      <c r="C13" s="117">
        <v>1106987</v>
      </c>
      <c r="D13" s="52">
        <v>52903</v>
      </c>
      <c r="E13" s="52">
        <v>1088915</v>
      </c>
      <c r="F13" s="52">
        <v>1392</v>
      </c>
      <c r="G13" s="52">
        <v>18072</v>
      </c>
      <c r="H13" s="52"/>
      <c r="I13" s="52"/>
    </row>
    <row r="14" spans="1:9" s="64" customFormat="1" ht="15.75" customHeight="1" hidden="1">
      <c r="A14" s="91" t="s">
        <v>61</v>
      </c>
      <c r="B14" s="116">
        <v>107470</v>
      </c>
      <c r="C14" s="115">
        <v>3271432</v>
      </c>
      <c r="D14" s="97">
        <v>105144</v>
      </c>
      <c r="E14" s="97">
        <v>3231909</v>
      </c>
      <c r="F14" s="97">
        <v>2326</v>
      </c>
      <c r="G14" s="97">
        <v>39523</v>
      </c>
      <c r="H14" s="97"/>
      <c r="I14" s="97"/>
    </row>
    <row r="15" spans="1:9" ht="15.75" customHeight="1">
      <c r="A15" s="114" t="s">
        <v>65</v>
      </c>
      <c r="B15" s="113">
        <v>392035</v>
      </c>
      <c r="C15" s="112">
        <v>8463190</v>
      </c>
      <c r="D15" s="111">
        <v>379939</v>
      </c>
      <c r="E15" s="111">
        <v>8233992</v>
      </c>
      <c r="F15" s="111">
        <v>11579</v>
      </c>
      <c r="G15" s="111">
        <v>141698</v>
      </c>
      <c r="H15" s="111">
        <v>517</v>
      </c>
      <c r="I15" s="111">
        <v>87500</v>
      </c>
    </row>
    <row r="16" spans="1:9" s="57" customFormat="1" ht="13.5">
      <c r="A16" s="93" t="s">
        <v>49</v>
      </c>
      <c r="B16" s="110">
        <v>66510</v>
      </c>
      <c r="C16" s="109">
        <v>1246512</v>
      </c>
      <c r="D16" s="99">
        <v>64744</v>
      </c>
      <c r="E16" s="99">
        <v>1222522</v>
      </c>
      <c r="F16" s="99">
        <v>1766</v>
      </c>
      <c r="G16" s="99">
        <v>23990</v>
      </c>
      <c r="H16" s="99"/>
      <c r="I16" s="99"/>
    </row>
    <row r="17" spans="1:9" s="64" customFormat="1" ht="15.75" customHeight="1">
      <c r="A17" s="108" t="s">
        <v>48</v>
      </c>
      <c r="B17" s="107">
        <v>126747</v>
      </c>
      <c r="C17" s="106">
        <v>3740934</v>
      </c>
      <c r="D17" s="105">
        <v>123873</v>
      </c>
      <c r="E17" s="105">
        <v>3691337</v>
      </c>
      <c r="F17" s="105">
        <v>2874</v>
      </c>
      <c r="G17" s="105">
        <v>49597</v>
      </c>
      <c r="H17" s="105"/>
      <c r="I17" s="105"/>
    </row>
    <row r="18" spans="1:9" ht="15.75" customHeight="1">
      <c r="A18" s="96" t="s">
        <v>64</v>
      </c>
      <c r="B18" s="101">
        <v>427335</v>
      </c>
      <c r="C18" s="100">
        <v>9020725</v>
      </c>
      <c r="D18" s="100">
        <v>414793</v>
      </c>
      <c r="E18" s="100">
        <v>8858660</v>
      </c>
      <c r="F18" s="100">
        <v>12542</v>
      </c>
      <c r="G18" s="100">
        <v>162065</v>
      </c>
      <c r="H18" s="100">
        <v>532</v>
      </c>
      <c r="I18" s="100">
        <v>91800</v>
      </c>
    </row>
    <row r="19" spans="1:9" s="57" customFormat="1" ht="13.5">
      <c r="A19" s="93" t="s">
        <v>49</v>
      </c>
      <c r="B19" s="53">
        <v>74696</v>
      </c>
      <c r="C19" s="99">
        <v>1407018</v>
      </c>
      <c r="D19" s="99">
        <v>72601</v>
      </c>
      <c r="E19" s="99">
        <v>1378728</v>
      </c>
      <c r="F19" s="99">
        <v>2095</v>
      </c>
      <c r="G19" s="99">
        <v>28290</v>
      </c>
      <c r="H19" s="99"/>
      <c r="I19" s="99"/>
    </row>
    <row r="20" spans="1:9" s="64" customFormat="1" ht="15.75" customHeight="1">
      <c r="A20" s="91" t="s">
        <v>48</v>
      </c>
      <c r="B20" s="98">
        <v>139011</v>
      </c>
      <c r="C20" s="97">
        <v>4063745</v>
      </c>
      <c r="D20" s="97">
        <v>135808</v>
      </c>
      <c r="E20" s="97">
        <v>4006344</v>
      </c>
      <c r="F20" s="97">
        <v>3203</v>
      </c>
      <c r="G20" s="97">
        <v>57401</v>
      </c>
      <c r="H20" s="97"/>
      <c r="I20" s="97"/>
    </row>
    <row r="21" spans="1:9" ht="15.75" customHeight="1">
      <c r="A21" s="104" t="s">
        <v>63</v>
      </c>
      <c r="B21" s="103">
        <v>460690</v>
      </c>
      <c r="C21" s="102">
        <v>9767906</v>
      </c>
      <c r="D21" s="102">
        <v>448059</v>
      </c>
      <c r="E21" s="102">
        <v>9608567</v>
      </c>
      <c r="F21" s="102">
        <v>12631</v>
      </c>
      <c r="G21" s="102">
        <v>159339</v>
      </c>
      <c r="H21" s="102">
        <v>571</v>
      </c>
      <c r="I21" s="102">
        <v>94300</v>
      </c>
    </row>
    <row r="22" spans="1:9" s="57" customFormat="1" ht="13.5">
      <c r="A22" s="93" t="s">
        <v>49</v>
      </c>
      <c r="B22" s="53">
        <v>82232</v>
      </c>
      <c r="C22" s="99">
        <v>1557338</v>
      </c>
      <c r="D22" s="99">
        <v>80116</v>
      </c>
      <c r="E22" s="99">
        <v>1528819</v>
      </c>
      <c r="F22" s="99">
        <v>2116</v>
      </c>
      <c r="G22" s="99">
        <v>28519</v>
      </c>
      <c r="H22" s="99"/>
      <c r="I22" s="99"/>
    </row>
    <row r="23" spans="1:9" s="64" customFormat="1" ht="15.75" customHeight="1">
      <c r="A23" s="91" t="s">
        <v>61</v>
      </c>
      <c r="B23" s="98">
        <v>152473</v>
      </c>
      <c r="C23" s="97">
        <v>4501504</v>
      </c>
      <c r="D23" s="97">
        <v>149093</v>
      </c>
      <c r="E23" s="97">
        <v>4441592</v>
      </c>
      <c r="F23" s="97">
        <v>3380</v>
      </c>
      <c r="G23" s="97">
        <v>59912</v>
      </c>
      <c r="H23" s="97"/>
      <c r="I23" s="97"/>
    </row>
    <row r="24" spans="1:9" ht="15.75" customHeight="1">
      <c r="A24" s="104" t="s">
        <v>62</v>
      </c>
      <c r="B24" s="103">
        <v>464936</v>
      </c>
      <c r="C24" s="102">
        <v>9593713</v>
      </c>
      <c r="D24" s="102">
        <v>450591</v>
      </c>
      <c r="E24" s="102">
        <v>9407600</v>
      </c>
      <c r="F24" s="102">
        <v>14345</v>
      </c>
      <c r="G24" s="102">
        <v>186113</v>
      </c>
      <c r="H24" s="102">
        <v>578</v>
      </c>
      <c r="I24" s="102">
        <v>98400</v>
      </c>
    </row>
    <row r="25" spans="1:9" s="57" customFormat="1" ht="13.5">
      <c r="A25" s="93" t="s">
        <v>49</v>
      </c>
      <c r="B25" s="53">
        <v>80658</v>
      </c>
      <c r="C25" s="99">
        <v>1388288</v>
      </c>
      <c r="D25" s="99">
        <v>78302</v>
      </c>
      <c r="E25" s="99">
        <v>1356659</v>
      </c>
      <c r="F25" s="99">
        <v>2356</v>
      </c>
      <c r="G25" s="99">
        <v>31629</v>
      </c>
      <c r="H25" s="99"/>
      <c r="I25" s="99"/>
    </row>
    <row r="26" spans="1:9" s="64" customFormat="1" ht="15.75" customHeight="1">
      <c r="A26" s="91" t="s">
        <v>61</v>
      </c>
      <c r="B26" s="98">
        <v>165735</v>
      </c>
      <c r="C26" s="97">
        <v>4723515</v>
      </c>
      <c r="D26" s="97">
        <v>161785</v>
      </c>
      <c r="E26" s="97">
        <v>4653372</v>
      </c>
      <c r="F26" s="97">
        <v>3950</v>
      </c>
      <c r="G26" s="97">
        <v>70143</v>
      </c>
      <c r="H26" s="97"/>
      <c r="I26" s="97"/>
    </row>
    <row r="27" spans="1:9" ht="15.75" customHeight="1">
      <c r="A27" s="104" t="s">
        <v>60</v>
      </c>
      <c r="B27" s="103">
        <v>524289</v>
      </c>
      <c r="C27" s="102">
        <v>10672192</v>
      </c>
      <c r="D27" s="102">
        <v>508653</v>
      </c>
      <c r="E27" s="102">
        <v>10467229</v>
      </c>
      <c r="F27" s="102">
        <v>15636</v>
      </c>
      <c r="G27" s="102">
        <v>204963</v>
      </c>
      <c r="H27" s="102">
        <v>625</v>
      </c>
      <c r="I27" s="102">
        <v>101900</v>
      </c>
    </row>
    <row r="28" spans="1:9" s="57" customFormat="1" ht="13.5">
      <c r="A28" s="93" t="s">
        <v>49</v>
      </c>
      <c r="B28" s="53">
        <v>97619</v>
      </c>
      <c r="C28" s="99">
        <v>1696360</v>
      </c>
      <c r="D28" s="99">
        <v>95125</v>
      </c>
      <c r="E28" s="99">
        <v>1662894</v>
      </c>
      <c r="F28" s="99">
        <v>2494</v>
      </c>
      <c r="G28" s="99">
        <v>33466</v>
      </c>
      <c r="H28" s="99"/>
      <c r="I28" s="99"/>
    </row>
    <row r="29" spans="1:9" s="64" customFormat="1" ht="15.75" customHeight="1">
      <c r="A29" s="91" t="s">
        <v>48</v>
      </c>
      <c r="B29" s="98">
        <v>167974</v>
      </c>
      <c r="C29" s="97">
        <v>4767677</v>
      </c>
      <c r="D29" s="97">
        <v>163865</v>
      </c>
      <c r="E29" s="97">
        <v>4697744</v>
      </c>
      <c r="F29" s="97">
        <v>4109</v>
      </c>
      <c r="G29" s="97">
        <v>69933</v>
      </c>
      <c r="H29" s="97"/>
      <c r="I29" s="97"/>
    </row>
    <row r="30" spans="1:9" ht="15.75" customHeight="1">
      <c r="A30" s="96" t="s">
        <v>59</v>
      </c>
      <c r="B30" s="101">
        <v>548555</v>
      </c>
      <c r="C30" s="100">
        <v>11139386</v>
      </c>
      <c r="D30" s="100">
        <v>531642</v>
      </c>
      <c r="E30" s="100">
        <v>10925920</v>
      </c>
      <c r="F30" s="100">
        <v>16913</v>
      </c>
      <c r="G30" s="100">
        <v>213466</v>
      </c>
      <c r="H30" s="100">
        <v>630</v>
      </c>
      <c r="I30" s="100">
        <v>100400</v>
      </c>
    </row>
    <row r="31" spans="1:9" s="57" customFormat="1" ht="13.5">
      <c r="A31" s="93" t="s">
        <v>49</v>
      </c>
      <c r="B31" s="53">
        <v>112992</v>
      </c>
      <c r="C31" s="99">
        <v>1938822</v>
      </c>
      <c r="D31" s="99">
        <v>109924</v>
      </c>
      <c r="E31" s="99">
        <v>1901193</v>
      </c>
      <c r="F31" s="99">
        <v>3068</v>
      </c>
      <c r="G31" s="99">
        <v>37629</v>
      </c>
      <c r="H31" s="99"/>
      <c r="I31" s="99"/>
    </row>
    <row r="32" spans="1:9" s="64" customFormat="1" ht="15.75" customHeight="1">
      <c r="A32" s="91" t="s">
        <v>48</v>
      </c>
      <c r="B32" s="98">
        <v>165842</v>
      </c>
      <c r="C32" s="97">
        <v>4786986</v>
      </c>
      <c r="D32" s="97">
        <v>161899</v>
      </c>
      <c r="E32" s="97">
        <v>4716061</v>
      </c>
      <c r="F32" s="97">
        <v>3943</v>
      </c>
      <c r="G32" s="97">
        <v>70925</v>
      </c>
      <c r="H32" s="97"/>
      <c r="I32" s="97"/>
    </row>
    <row r="33" spans="1:9" s="64" customFormat="1" ht="15.75" customHeight="1">
      <c r="A33" s="96" t="s">
        <v>58</v>
      </c>
      <c r="B33" s="95">
        <v>572375</v>
      </c>
      <c r="C33" s="94">
        <v>11698512</v>
      </c>
      <c r="D33" s="94">
        <v>554553</v>
      </c>
      <c r="E33" s="94">
        <v>11462572</v>
      </c>
      <c r="F33" s="94">
        <v>17822</v>
      </c>
      <c r="G33" s="94">
        <v>235940</v>
      </c>
      <c r="H33" s="94">
        <v>599</v>
      </c>
      <c r="I33" s="94">
        <v>96500</v>
      </c>
    </row>
    <row r="34" spans="1:9" s="64" customFormat="1" ht="15.75" customHeight="1">
      <c r="A34" s="93" t="s">
        <v>49</v>
      </c>
      <c r="B34" s="49">
        <v>127824</v>
      </c>
      <c r="C34" s="92">
        <v>2152842</v>
      </c>
      <c r="D34" s="92">
        <v>124233</v>
      </c>
      <c r="E34" s="92">
        <v>2105907</v>
      </c>
      <c r="F34" s="92">
        <v>3591</v>
      </c>
      <c r="G34" s="92">
        <v>46935</v>
      </c>
      <c r="H34" s="92"/>
      <c r="I34" s="92"/>
    </row>
    <row r="35" spans="1:9" s="64" customFormat="1" ht="15.75" customHeight="1">
      <c r="A35" s="91" t="s">
        <v>48</v>
      </c>
      <c r="B35" s="90">
        <v>162853</v>
      </c>
      <c r="C35" s="78">
        <v>4790884</v>
      </c>
      <c r="D35" s="78">
        <v>158992</v>
      </c>
      <c r="E35" s="78">
        <v>4713522</v>
      </c>
      <c r="F35" s="78">
        <v>3861</v>
      </c>
      <c r="G35" s="78">
        <v>77362</v>
      </c>
      <c r="H35" s="78"/>
      <c r="I35" s="78"/>
    </row>
    <row r="36" spans="1:9" s="64" customFormat="1" ht="15.75" customHeight="1">
      <c r="A36" s="88" t="s">
        <v>57</v>
      </c>
      <c r="B36" s="68">
        <f aca="true" t="shared" si="0" ref="B36:C43">D36+F36</f>
        <v>583442</v>
      </c>
      <c r="C36" s="68">
        <f t="shared" si="0"/>
        <v>11818087</v>
      </c>
      <c r="D36" s="68">
        <v>564721</v>
      </c>
      <c r="E36" s="68">
        <v>11571445</v>
      </c>
      <c r="F36" s="68">
        <v>18721</v>
      </c>
      <c r="G36" s="68">
        <v>246642</v>
      </c>
      <c r="H36" s="68">
        <v>585</v>
      </c>
      <c r="I36" s="68">
        <v>86500</v>
      </c>
    </row>
    <row r="37" spans="1:9" s="64" customFormat="1" ht="15.75" customHeight="1">
      <c r="A37" s="86" t="s">
        <v>49</v>
      </c>
      <c r="B37" s="68">
        <f t="shared" si="0"/>
        <v>140335</v>
      </c>
      <c r="C37" s="68">
        <f t="shared" si="0"/>
        <v>2395517</v>
      </c>
      <c r="D37" s="68">
        <v>136385</v>
      </c>
      <c r="E37" s="68">
        <v>2343350</v>
      </c>
      <c r="F37" s="68">
        <v>3950</v>
      </c>
      <c r="G37" s="68">
        <v>52167</v>
      </c>
      <c r="H37" s="68"/>
      <c r="I37" s="68"/>
    </row>
    <row r="38" spans="1:9" s="64" customFormat="1" ht="15.75" customHeight="1">
      <c r="A38" s="84" t="s">
        <v>48</v>
      </c>
      <c r="B38" s="90">
        <f t="shared" si="0"/>
        <v>157560</v>
      </c>
      <c r="C38" s="78">
        <f t="shared" si="0"/>
        <v>4605557</v>
      </c>
      <c r="D38" s="78">
        <v>153690</v>
      </c>
      <c r="E38" s="78">
        <v>4526637</v>
      </c>
      <c r="F38" s="78">
        <v>3870</v>
      </c>
      <c r="G38" s="78">
        <v>78920</v>
      </c>
      <c r="H38" s="78"/>
      <c r="I38" s="78"/>
    </row>
    <row r="39" spans="1:9" s="64" customFormat="1" ht="15.75" customHeight="1">
      <c r="A39" s="89" t="s">
        <v>56</v>
      </c>
      <c r="B39" s="68">
        <f t="shared" si="0"/>
        <v>603535</v>
      </c>
      <c r="C39" s="68">
        <f t="shared" si="0"/>
        <v>12405391</v>
      </c>
      <c r="D39" s="68">
        <v>584100</v>
      </c>
      <c r="E39" s="68">
        <v>12156763</v>
      </c>
      <c r="F39" s="68">
        <v>19435</v>
      </c>
      <c r="G39" s="68">
        <v>248628</v>
      </c>
      <c r="H39" s="68">
        <v>662</v>
      </c>
      <c r="I39" s="68">
        <v>91000</v>
      </c>
    </row>
    <row r="40" spans="1:9" s="64" customFormat="1" ht="15.75" customHeight="1">
      <c r="A40" s="86" t="s">
        <v>49</v>
      </c>
      <c r="B40" s="68">
        <f t="shared" si="0"/>
        <v>153715</v>
      </c>
      <c r="C40" s="68">
        <f t="shared" si="0"/>
        <v>2703480</v>
      </c>
      <c r="D40" s="68">
        <v>149334</v>
      </c>
      <c r="E40" s="68">
        <v>2649722</v>
      </c>
      <c r="F40" s="68">
        <v>4381</v>
      </c>
      <c r="G40" s="68">
        <v>53758</v>
      </c>
      <c r="H40" s="68"/>
      <c r="I40" s="68"/>
    </row>
    <row r="41" spans="1:9" s="64" customFormat="1" ht="15.75" customHeight="1">
      <c r="A41" s="71" t="s">
        <v>48</v>
      </c>
      <c r="B41" s="85">
        <f t="shared" si="0"/>
        <v>154590</v>
      </c>
      <c r="C41" s="68">
        <f t="shared" si="0"/>
        <v>4713159</v>
      </c>
      <c r="D41" s="68">
        <v>150741</v>
      </c>
      <c r="E41" s="68">
        <v>4636673</v>
      </c>
      <c r="F41" s="68">
        <v>3849</v>
      </c>
      <c r="G41" s="68">
        <v>76486</v>
      </c>
      <c r="H41" s="68"/>
      <c r="I41" s="68"/>
    </row>
    <row r="42" spans="1:9" s="64" customFormat="1" ht="15.75" customHeight="1">
      <c r="A42" s="88" t="s">
        <v>55</v>
      </c>
      <c r="B42" s="87">
        <f t="shared" si="0"/>
        <v>454000</v>
      </c>
      <c r="C42" s="72">
        <f t="shared" si="0"/>
        <v>8073883</v>
      </c>
      <c r="D42" s="72">
        <v>438325</v>
      </c>
      <c r="E42" s="72">
        <v>7902273</v>
      </c>
      <c r="F42" s="72">
        <v>15675</v>
      </c>
      <c r="G42" s="72">
        <v>171610</v>
      </c>
      <c r="H42" s="72">
        <v>348</v>
      </c>
      <c r="I42" s="72">
        <v>59610</v>
      </c>
    </row>
    <row r="43" spans="1:9" s="64" customFormat="1" ht="15.75" customHeight="1">
      <c r="A43" s="86" t="s">
        <v>49</v>
      </c>
      <c r="B43" s="85">
        <f t="shared" si="0"/>
        <v>34607</v>
      </c>
      <c r="C43" s="68">
        <f t="shared" si="0"/>
        <v>627332</v>
      </c>
      <c r="D43" s="68">
        <v>32722</v>
      </c>
      <c r="E43" s="68">
        <v>603480</v>
      </c>
      <c r="F43" s="68">
        <v>1885</v>
      </c>
      <c r="G43" s="68">
        <v>23852</v>
      </c>
      <c r="H43" s="68"/>
      <c r="I43" s="68"/>
    </row>
    <row r="44" spans="1:9" s="64" customFormat="1" ht="15.75" customHeight="1">
      <c r="A44" s="84" t="s">
        <v>48</v>
      </c>
      <c r="B44" s="80" t="s">
        <v>51</v>
      </c>
      <c r="C44" s="79" t="s">
        <v>51</v>
      </c>
      <c r="D44" s="79" t="s">
        <v>51</v>
      </c>
      <c r="E44" s="79" t="s">
        <v>51</v>
      </c>
      <c r="F44" s="79" t="s">
        <v>51</v>
      </c>
      <c r="G44" s="79" t="s">
        <v>51</v>
      </c>
      <c r="H44" s="78"/>
      <c r="I44" s="78"/>
    </row>
    <row r="45" spans="1:9" s="64" customFormat="1" ht="15.75" customHeight="1">
      <c r="A45" s="83" t="s">
        <v>54</v>
      </c>
      <c r="B45" s="74">
        <v>460224</v>
      </c>
      <c r="C45" s="73">
        <v>8400770</v>
      </c>
      <c r="D45" s="73">
        <v>444313</v>
      </c>
      <c r="E45" s="73">
        <v>8225440</v>
      </c>
      <c r="F45" s="73">
        <v>15911</v>
      </c>
      <c r="G45" s="73">
        <v>175329</v>
      </c>
      <c r="H45" s="72">
        <v>332</v>
      </c>
      <c r="I45" s="72">
        <v>70629</v>
      </c>
    </row>
    <row r="46" spans="1:9" s="64" customFormat="1" ht="15.75" customHeight="1">
      <c r="A46" s="82" t="s">
        <v>49</v>
      </c>
      <c r="B46" s="70">
        <v>27183</v>
      </c>
      <c r="C46" s="69">
        <v>495541</v>
      </c>
      <c r="D46" s="69">
        <v>26369</v>
      </c>
      <c r="E46" s="69">
        <v>486383</v>
      </c>
      <c r="F46" s="69">
        <v>814</v>
      </c>
      <c r="G46" s="69">
        <v>9157</v>
      </c>
      <c r="H46" s="68"/>
      <c r="I46" s="68"/>
    </row>
    <row r="47" spans="1:9" s="64" customFormat="1" ht="15.75" customHeight="1">
      <c r="A47" s="81" t="s">
        <v>48</v>
      </c>
      <c r="B47" s="80" t="s">
        <v>51</v>
      </c>
      <c r="C47" s="79" t="s">
        <v>51</v>
      </c>
      <c r="D47" s="79" t="s">
        <v>51</v>
      </c>
      <c r="E47" s="79" t="s">
        <v>51</v>
      </c>
      <c r="F47" s="79" t="s">
        <v>51</v>
      </c>
      <c r="G47" s="79" t="s">
        <v>51</v>
      </c>
      <c r="H47" s="78"/>
      <c r="I47" s="78"/>
    </row>
    <row r="48" spans="1:9" s="64" customFormat="1" ht="15.75" customHeight="1">
      <c r="A48" s="77" t="s">
        <v>53</v>
      </c>
      <c r="B48" s="70">
        <v>463513</v>
      </c>
      <c r="C48" s="69">
        <v>8621426</v>
      </c>
      <c r="D48" s="69">
        <v>446694</v>
      </c>
      <c r="E48" s="69">
        <v>8437209</v>
      </c>
      <c r="F48" s="69">
        <v>16819</v>
      </c>
      <c r="G48" s="69">
        <v>184217</v>
      </c>
      <c r="H48" s="68">
        <v>344</v>
      </c>
      <c r="I48" s="68">
        <v>68617</v>
      </c>
    </row>
    <row r="49" spans="1:9" s="64" customFormat="1" ht="15.75" customHeight="1">
      <c r="A49" s="71" t="s">
        <v>49</v>
      </c>
      <c r="B49" s="70">
        <v>27298</v>
      </c>
      <c r="C49" s="69">
        <v>514597</v>
      </c>
      <c r="D49" s="69">
        <v>26426</v>
      </c>
      <c r="E49" s="69">
        <v>505635</v>
      </c>
      <c r="F49" s="69">
        <v>872</v>
      </c>
      <c r="G49" s="69">
        <v>8962</v>
      </c>
      <c r="H49" s="68"/>
      <c r="I49" s="68"/>
    </row>
    <row r="50" spans="1:9" s="64" customFormat="1" ht="15.75" customHeight="1">
      <c r="A50" s="81" t="s">
        <v>48</v>
      </c>
      <c r="B50" s="80" t="s">
        <v>51</v>
      </c>
      <c r="C50" s="79" t="s">
        <v>51</v>
      </c>
      <c r="D50" s="79" t="s">
        <v>51</v>
      </c>
      <c r="E50" s="79" t="s">
        <v>51</v>
      </c>
      <c r="F50" s="79" t="s">
        <v>51</v>
      </c>
      <c r="G50" s="79" t="s">
        <v>51</v>
      </c>
      <c r="H50" s="78"/>
      <c r="I50" s="78"/>
    </row>
    <row r="51" spans="1:9" s="64" customFormat="1" ht="15.75" customHeight="1">
      <c r="A51" s="77" t="s">
        <v>52</v>
      </c>
      <c r="B51" s="70">
        <v>472094</v>
      </c>
      <c r="C51" s="69">
        <v>8878945</v>
      </c>
      <c r="D51" s="69">
        <v>455783</v>
      </c>
      <c r="E51" s="69">
        <v>8708850</v>
      </c>
      <c r="F51" s="69">
        <v>16311</v>
      </c>
      <c r="G51" s="69">
        <v>170095</v>
      </c>
      <c r="H51" s="68">
        <v>337</v>
      </c>
      <c r="I51" s="68">
        <v>74729</v>
      </c>
    </row>
    <row r="52" spans="1:9" s="64" customFormat="1" ht="15.75" customHeight="1">
      <c r="A52" s="71" t="s">
        <v>49</v>
      </c>
      <c r="B52" s="70">
        <v>29590</v>
      </c>
      <c r="C52" s="69">
        <v>564951</v>
      </c>
      <c r="D52" s="69">
        <v>28673</v>
      </c>
      <c r="E52" s="69">
        <v>556039</v>
      </c>
      <c r="F52" s="69">
        <v>917</v>
      </c>
      <c r="G52" s="69">
        <v>8912</v>
      </c>
      <c r="H52" s="68"/>
      <c r="I52" s="68"/>
    </row>
    <row r="53" spans="1:9" s="64" customFormat="1" ht="15.75" customHeight="1">
      <c r="A53" s="76" t="s">
        <v>48</v>
      </c>
      <c r="B53" s="70" t="s">
        <v>51</v>
      </c>
      <c r="C53" s="69" t="s">
        <v>51</v>
      </c>
      <c r="D53" s="69" t="s">
        <v>51</v>
      </c>
      <c r="E53" s="69" t="s">
        <v>51</v>
      </c>
      <c r="F53" s="69" t="s">
        <v>51</v>
      </c>
      <c r="G53" s="69" t="s">
        <v>51</v>
      </c>
      <c r="H53" s="68"/>
      <c r="I53" s="68"/>
    </row>
    <row r="54" spans="1:9" s="64" customFormat="1" ht="15.75" customHeight="1">
      <c r="A54" s="75" t="s">
        <v>50</v>
      </c>
      <c r="B54" s="74">
        <v>478320</v>
      </c>
      <c r="C54" s="73">
        <v>8996108</v>
      </c>
      <c r="D54" s="73">
        <v>461465</v>
      </c>
      <c r="E54" s="73">
        <v>8820665</v>
      </c>
      <c r="F54" s="73">
        <v>16855</v>
      </c>
      <c r="G54" s="73">
        <v>175443</v>
      </c>
      <c r="H54" s="72">
        <v>366</v>
      </c>
      <c r="I54" s="72">
        <v>68313</v>
      </c>
    </row>
    <row r="55" spans="1:9" s="64" customFormat="1" ht="15.75" customHeight="1">
      <c r="A55" s="71" t="s">
        <v>49</v>
      </c>
      <c r="B55" s="70">
        <v>27452</v>
      </c>
      <c r="C55" s="69">
        <v>551344</v>
      </c>
      <c r="D55" s="69">
        <v>26520</v>
      </c>
      <c r="E55" s="69">
        <v>543002</v>
      </c>
      <c r="F55" s="69">
        <v>932</v>
      </c>
      <c r="G55" s="69">
        <v>8342</v>
      </c>
      <c r="H55" s="68"/>
      <c r="I55" s="68"/>
    </row>
    <row r="56" spans="1:9" s="64" customFormat="1" ht="15.75" customHeight="1">
      <c r="A56" s="71" t="s">
        <v>48</v>
      </c>
      <c r="B56" s="70" t="s">
        <v>21</v>
      </c>
      <c r="C56" s="69" t="s">
        <v>21</v>
      </c>
      <c r="D56" s="69" t="s">
        <v>21</v>
      </c>
      <c r="E56" s="69" t="s">
        <v>21</v>
      </c>
      <c r="F56" s="69" t="s">
        <v>21</v>
      </c>
      <c r="G56" s="69" t="s">
        <v>21</v>
      </c>
      <c r="H56" s="68"/>
      <c r="I56" s="68"/>
    </row>
    <row r="57" spans="1:9" s="64" customFormat="1" ht="15.75" customHeight="1">
      <c r="A57" s="75" t="s">
        <v>76</v>
      </c>
      <c r="B57" s="73">
        <v>473113</v>
      </c>
      <c r="C57" s="73">
        <v>8886900</v>
      </c>
      <c r="D57" s="73">
        <v>455912</v>
      </c>
      <c r="E57" s="73">
        <v>8714148</v>
      </c>
      <c r="F57" s="73">
        <v>17201</v>
      </c>
      <c r="G57" s="73">
        <v>172752</v>
      </c>
      <c r="H57" s="72">
        <v>328</v>
      </c>
      <c r="I57" s="72">
        <v>67809</v>
      </c>
    </row>
    <row r="58" spans="1:9" s="64" customFormat="1" ht="15.75" customHeight="1">
      <c r="A58" s="71" t="s">
        <v>77</v>
      </c>
      <c r="B58" s="69">
        <v>23790</v>
      </c>
      <c r="C58" s="69">
        <v>480742</v>
      </c>
      <c r="D58" s="69">
        <v>22871</v>
      </c>
      <c r="E58" s="69">
        <v>473001</v>
      </c>
      <c r="F58" s="69">
        <v>919</v>
      </c>
      <c r="G58" s="69">
        <v>7741</v>
      </c>
      <c r="H58" s="68"/>
      <c r="I58" s="68"/>
    </row>
    <row r="59" spans="1:9" s="64" customFormat="1" ht="15.75" customHeight="1" thickBot="1">
      <c r="A59" s="67" t="s">
        <v>78</v>
      </c>
      <c r="B59" s="124" t="s">
        <v>79</v>
      </c>
      <c r="C59" s="66"/>
      <c r="D59" s="124" t="s">
        <v>79</v>
      </c>
      <c r="E59" s="124" t="s">
        <v>79</v>
      </c>
      <c r="F59" s="124" t="s">
        <v>79</v>
      </c>
      <c r="G59" s="124" t="s">
        <v>79</v>
      </c>
      <c r="H59" s="65"/>
      <c r="I59" s="65"/>
    </row>
    <row r="60" spans="1:9" ht="14.25" customHeight="1">
      <c r="A60" s="135" t="s">
        <v>47</v>
      </c>
      <c r="B60" s="135"/>
      <c r="C60" s="135"/>
      <c r="D60" s="135"/>
      <c r="E60" s="135"/>
      <c r="H60" s="126" t="s">
        <v>34</v>
      </c>
      <c r="I60" s="126"/>
    </row>
    <row r="61" spans="1:5" ht="14.25" customHeight="1">
      <c r="A61" s="135" t="s">
        <v>46</v>
      </c>
      <c r="B61" s="135"/>
      <c r="C61" s="135"/>
      <c r="D61" s="135"/>
      <c r="E61" s="135"/>
    </row>
    <row r="62" ht="13.5">
      <c r="B62" t="s">
        <v>45</v>
      </c>
    </row>
  </sheetData>
  <sheetProtection/>
  <mergeCells count="9">
    <mergeCell ref="A61:E61"/>
    <mergeCell ref="H4:I4"/>
    <mergeCell ref="H60:I60"/>
    <mergeCell ref="A60:E60"/>
    <mergeCell ref="H3:I3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Footer>&amp;R&amp;A</oddFooter>
  </headerFooter>
  <ignoredErrors>
    <ignoredError sqref="A15:A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14.50390625" style="0" customWidth="1"/>
    <col min="3" max="5" width="12.625" style="0" customWidth="1"/>
    <col min="6" max="6" width="7.125" style="0" customWidth="1"/>
    <col min="7" max="7" width="6.50390625" style="0" customWidth="1"/>
    <col min="8" max="8" width="8.50390625" style="0" customWidth="1"/>
    <col min="9" max="9" width="9.125" style="0" customWidth="1"/>
    <col min="10" max="10" width="8.75390625" style="0" customWidth="1"/>
    <col min="11" max="11" width="9.125" style="0" customWidth="1"/>
    <col min="12" max="12" width="8.75390625" style="0" customWidth="1"/>
    <col min="13" max="13" width="9.125" style="0" customWidth="1"/>
    <col min="14" max="14" width="8.75390625" style="0" customWidth="1"/>
    <col min="15" max="15" width="9.125" style="0" customWidth="1"/>
  </cols>
  <sheetData>
    <row r="1" spans="1:2" ht="13.5">
      <c r="A1" s="125" t="s">
        <v>80</v>
      </c>
      <c r="B1" s="2"/>
    </row>
    <row r="2" spans="1:3" ht="17.25">
      <c r="A2" s="3" t="s">
        <v>3</v>
      </c>
      <c r="B2" s="4"/>
      <c r="C2" s="4"/>
    </row>
    <row r="3" spans="1:5" ht="14.25" customHeight="1" thickBot="1">
      <c r="A3" s="10"/>
      <c r="B3" s="10"/>
      <c r="C3" s="11"/>
      <c r="D3" s="11"/>
      <c r="E3" s="121" t="s">
        <v>33</v>
      </c>
    </row>
    <row r="4" spans="1:5" ht="15" customHeight="1">
      <c r="A4" s="139" t="s">
        <v>0</v>
      </c>
      <c r="B4" s="141" t="s">
        <v>4</v>
      </c>
      <c r="C4" s="143" t="s">
        <v>5</v>
      </c>
      <c r="D4" s="144"/>
      <c r="E4" s="145" t="s">
        <v>6</v>
      </c>
    </row>
    <row r="5" spans="1:5" ht="15" customHeight="1">
      <c r="A5" s="140"/>
      <c r="B5" s="142"/>
      <c r="C5" s="13" t="s">
        <v>7</v>
      </c>
      <c r="D5" s="13" t="s">
        <v>8</v>
      </c>
      <c r="E5" s="146"/>
    </row>
    <row r="6" spans="1:6" ht="15" customHeight="1">
      <c r="A6" s="14" t="s">
        <v>9</v>
      </c>
      <c r="B6" s="15">
        <f aca="true" t="shared" si="0" ref="B6:B33">SUM($C6:$E6)</f>
        <v>22660</v>
      </c>
      <c r="C6" s="16">
        <v>12408</v>
      </c>
      <c r="D6" s="16">
        <v>10037</v>
      </c>
      <c r="E6" s="16">
        <v>215</v>
      </c>
      <c r="F6" s="7"/>
    </row>
    <row r="7" spans="1:6" ht="15" customHeight="1">
      <c r="A7" s="17">
        <v>62</v>
      </c>
      <c r="B7" s="18">
        <f t="shared" si="0"/>
        <v>23397</v>
      </c>
      <c r="C7" s="8">
        <v>12639</v>
      </c>
      <c r="D7" s="8">
        <v>10563</v>
      </c>
      <c r="E7" s="8">
        <v>195</v>
      </c>
      <c r="F7" s="7"/>
    </row>
    <row r="8" spans="1:6" ht="15" customHeight="1">
      <c r="A8" s="17">
        <v>63</v>
      </c>
      <c r="B8" s="18">
        <f t="shared" si="0"/>
        <v>23769</v>
      </c>
      <c r="C8" s="8">
        <v>12737</v>
      </c>
      <c r="D8" s="8">
        <v>10828</v>
      </c>
      <c r="E8" s="8">
        <v>204</v>
      </c>
      <c r="F8" s="7"/>
    </row>
    <row r="9" spans="1:6" ht="15" customHeight="1">
      <c r="A9" s="14" t="s">
        <v>10</v>
      </c>
      <c r="B9" s="18">
        <f t="shared" si="0"/>
        <v>23881</v>
      </c>
      <c r="C9" s="8">
        <v>12736</v>
      </c>
      <c r="D9" s="8">
        <v>10912</v>
      </c>
      <c r="E9" s="8">
        <v>233</v>
      </c>
      <c r="F9" s="7"/>
    </row>
    <row r="10" spans="1:6" ht="15" customHeight="1">
      <c r="A10" s="14">
        <v>2</v>
      </c>
      <c r="B10" s="18">
        <f t="shared" si="0"/>
        <v>23845</v>
      </c>
      <c r="C10" s="8">
        <v>12702</v>
      </c>
      <c r="D10" s="8">
        <v>10896</v>
      </c>
      <c r="E10" s="8">
        <v>247</v>
      </c>
      <c r="F10" s="7"/>
    </row>
    <row r="11" spans="1:6" ht="15" customHeight="1">
      <c r="A11" s="17">
        <v>3</v>
      </c>
      <c r="B11" s="18">
        <f t="shared" si="0"/>
        <v>24748</v>
      </c>
      <c r="C11" s="8">
        <v>13571</v>
      </c>
      <c r="D11" s="8">
        <v>10922</v>
      </c>
      <c r="E11" s="8">
        <v>255</v>
      </c>
      <c r="F11" s="7"/>
    </row>
    <row r="12" spans="1:6" ht="15" customHeight="1">
      <c r="A12" s="17">
        <v>4</v>
      </c>
      <c r="B12" s="18">
        <f t="shared" si="0"/>
        <v>24938</v>
      </c>
      <c r="C12" s="8">
        <v>13747</v>
      </c>
      <c r="D12" s="8">
        <v>10913</v>
      </c>
      <c r="E12" s="8">
        <v>278</v>
      </c>
      <c r="F12" s="7"/>
    </row>
    <row r="13" spans="1:6" ht="15" customHeight="1">
      <c r="A13" s="17">
        <v>5</v>
      </c>
      <c r="B13" s="18">
        <f t="shared" si="0"/>
        <v>25044</v>
      </c>
      <c r="C13" s="8">
        <v>13991</v>
      </c>
      <c r="D13" s="8">
        <v>10789</v>
      </c>
      <c r="E13" s="8">
        <v>264</v>
      </c>
      <c r="F13" s="7"/>
    </row>
    <row r="14" spans="1:6" ht="15" customHeight="1">
      <c r="A14" s="17">
        <v>6</v>
      </c>
      <c r="B14" s="18">
        <f t="shared" si="0"/>
        <v>25295</v>
      </c>
      <c r="C14" s="8">
        <v>14275</v>
      </c>
      <c r="D14" s="8">
        <v>10762</v>
      </c>
      <c r="E14" s="8">
        <v>258</v>
      </c>
      <c r="F14" s="7"/>
    </row>
    <row r="15" spans="1:6" ht="15" customHeight="1">
      <c r="A15" s="17">
        <v>7</v>
      </c>
      <c r="B15" s="18">
        <f t="shared" si="0"/>
        <v>25865</v>
      </c>
      <c r="C15" s="8">
        <v>14828</v>
      </c>
      <c r="D15" s="8">
        <v>10752</v>
      </c>
      <c r="E15" s="8">
        <v>285</v>
      </c>
      <c r="F15" s="7"/>
    </row>
    <row r="16" spans="1:6" ht="15" customHeight="1">
      <c r="A16" s="17">
        <v>8</v>
      </c>
      <c r="B16" s="18">
        <f t="shared" si="0"/>
        <v>26306</v>
      </c>
      <c r="C16" s="8">
        <v>15290</v>
      </c>
      <c r="D16" s="8">
        <v>10727</v>
      </c>
      <c r="E16" s="8">
        <v>289</v>
      </c>
      <c r="F16" s="7"/>
    </row>
    <row r="17" spans="1:6" ht="15" customHeight="1">
      <c r="A17" s="17">
        <v>9</v>
      </c>
      <c r="B17" s="18">
        <f t="shared" si="0"/>
        <v>27112</v>
      </c>
      <c r="C17" s="8">
        <v>15940</v>
      </c>
      <c r="D17" s="8">
        <v>10865</v>
      </c>
      <c r="E17" s="8">
        <v>307</v>
      </c>
      <c r="F17" s="7"/>
    </row>
    <row r="18" spans="1:6" ht="15" customHeight="1">
      <c r="A18" s="17">
        <v>10</v>
      </c>
      <c r="B18" s="18">
        <f t="shared" si="0"/>
        <v>27977</v>
      </c>
      <c r="C18" s="8">
        <v>16904</v>
      </c>
      <c r="D18" s="8">
        <v>10763</v>
      </c>
      <c r="E18" s="8">
        <v>310</v>
      </c>
      <c r="F18" s="7"/>
    </row>
    <row r="19" spans="1:6" ht="15" customHeight="1">
      <c r="A19" s="17">
        <v>11</v>
      </c>
      <c r="B19" s="18">
        <f t="shared" si="0"/>
        <v>28746</v>
      </c>
      <c r="C19" s="8">
        <v>17645</v>
      </c>
      <c r="D19" s="8">
        <v>10778</v>
      </c>
      <c r="E19" s="8">
        <v>323</v>
      </c>
      <c r="F19" s="7"/>
    </row>
    <row r="20" spans="1:6" ht="15" customHeight="1">
      <c r="A20" s="9">
        <v>12</v>
      </c>
      <c r="B20" s="18">
        <f t="shared" si="0"/>
        <v>29150</v>
      </c>
      <c r="C20" s="8">
        <v>18111</v>
      </c>
      <c r="D20" s="8">
        <v>10709</v>
      </c>
      <c r="E20" s="8">
        <v>330</v>
      </c>
      <c r="F20" s="7"/>
    </row>
    <row r="21" spans="1:6" ht="15" customHeight="1">
      <c r="A21" s="9">
        <v>13</v>
      </c>
      <c r="B21" s="18">
        <f t="shared" si="0"/>
        <v>29224</v>
      </c>
      <c r="C21" s="8">
        <v>18417</v>
      </c>
      <c r="D21" s="8">
        <v>10459</v>
      </c>
      <c r="E21" s="8">
        <v>348</v>
      </c>
      <c r="F21" s="7"/>
    </row>
    <row r="22" spans="1:7" s="1" customFormat="1" ht="15" customHeight="1">
      <c r="A22" s="19">
        <v>14</v>
      </c>
      <c r="B22" s="18">
        <f t="shared" si="0"/>
        <v>29447</v>
      </c>
      <c r="C22" s="8">
        <v>18843</v>
      </c>
      <c r="D22" s="8">
        <v>10239</v>
      </c>
      <c r="E22" s="8">
        <v>365</v>
      </c>
      <c r="F22" s="7"/>
      <c r="G22"/>
    </row>
    <row r="23" spans="1:7" s="1" customFormat="1" ht="15" customHeight="1">
      <c r="A23" s="19">
        <v>15</v>
      </c>
      <c r="B23" s="18">
        <f t="shared" si="0"/>
        <v>29281</v>
      </c>
      <c r="C23" s="8">
        <v>18816</v>
      </c>
      <c r="D23" s="8">
        <v>10082</v>
      </c>
      <c r="E23" s="8">
        <v>383</v>
      </c>
      <c r="F23" s="7"/>
      <c r="G23"/>
    </row>
    <row r="24" spans="1:7" s="1" customFormat="1" ht="15" customHeight="1">
      <c r="A24" s="19">
        <v>16</v>
      </c>
      <c r="B24" s="18">
        <f t="shared" si="0"/>
        <v>28722</v>
      </c>
      <c r="C24" s="8">
        <v>18319</v>
      </c>
      <c r="D24" s="8">
        <v>9982</v>
      </c>
      <c r="E24" s="8">
        <v>421</v>
      </c>
      <c r="F24" s="7"/>
      <c r="G24"/>
    </row>
    <row r="25" spans="1:6" ht="14.25">
      <c r="A25" s="19">
        <v>17</v>
      </c>
      <c r="B25" s="18">
        <f t="shared" si="0"/>
        <v>28017</v>
      </c>
      <c r="C25" s="20">
        <v>17813</v>
      </c>
      <c r="D25" s="20">
        <v>9821</v>
      </c>
      <c r="E25" s="20">
        <v>383</v>
      </c>
      <c r="F25" s="7"/>
    </row>
    <row r="26" spans="1:6" ht="14.25">
      <c r="A26" s="21">
        <v>18</v>
      </c>
      <c r="B26" s="18">
        <f t="shared" si="0"/>
        <v>27130</v>
      </c>
      <c r="C26" s="20">
        <v>17071</v>
      </c>
      <c r="D26" s="20">
        <v>9680</v>
      </c>
      <c r="E26" s="20">
        <v>379</v>
      </c>
      <c r="F26" s="7"/>
    </row>
    <row r="27" spans="1:6" ht="14.25">
      <c r="A27" s="22">
        <v>19</v>
      </c>
      <c r="B27" s="18">
        <f t="shared" si="0"/>
        <v>26323</v>
      </c>
      <c r="C27" s="20">
        <v>16418</v>
      </c>
      <c r="D27" s="20">
        <v>9516</v>
      </c>
      <c r="E27" s="20">
        <v>389</v>
      </c>
      <c r="F27" s="7"/>
    </row>
    <row r="28" spans="1:6" ht="14.25">
      <c r="A28" s="21">
        <v>20</v>
      </c>
      <c r="B28" s="18">
        <f t="shared" si="0"/>
        <v>25617</v>
      </c>
      <c r="C28" s="20">
        <v>15986</v>
      </c>
      <c r="D28" s="20">
        <v>9258</v>
      </c>
      <c r="E28" s="20">
        <v>373</v>
      </c>
      <c r="F28" s="7"/>
    </row>
    <row r="29" spans="1:6" ht="14.25">
      <c r="A29" s="21">
        <v>21</v>
      </c>
      <c r="B29" s="18">
        <f t="shared" si="0"/>
        <v>25800</v>
      </c>
      <c r="C29" s="20">
        <v>16279</v>
      </c>
      <c r="D29" s="20">
        <v>9160</v>
      </c>
      <c r="E29" s="20">
        <v>361</v>
      </c>
      <c r="F29" s="7"/>
    </row>
    <row r="30" spans="1:6" ht="14.25">
      <c r="A30" s="21">
        <v>22</v>
      </c>
      <c r="B30" s="18">
        <f t="shared" si="0"/>
        <v>25759</v>
      </c>
      <c r="C30" s="20">
        <v>16199</v>
      </c>
      <c r="D30" s="20">
        <v>9202</v>
      </c>
      <c r="E30" s="20">
        <v>358</v>
      </c>
      <c r="F30" s="7"/>
    </row>
    <row r="31" spans="1:6" ht="14.25">
      <c r="A31" s="21">
        <v>23</v>
      </c>
      <c r="B31" s="18">
        <f t="shared" si="0"/>
        <v>25368</v>
      </c>
      <c r="C31" s="20">
        <v>15991</v>
      </c>
      <c r="D31" s="20">
        <v>9049</v>
      </c>
      <c r="E31" s="20">
        <v>328</v>
      </c>
      <c r="F31" s="7"/>
    </row>
    <row r="32" spans="1:6" ht="14.25">
      <c r="A32" s="21">
        <v>24</v>
      </c>
      <c r="B32" s="20">
        <f t="shared" si="0"/>
        <v>25250</v>
      </c>
      <c r="C32" s="20">
        <v>16004</v>
      </c>
      <c r="D32" s="20">
        <v>8962</v>
      </c>
      <c r="E32" s="20">
        <v>284</v>
      </c>
      <c r="F32" s="7"/>
    </row>
    <row r="33" spans="1:5" ht="15" thickBot="1">
      <c r="A33" s="23">
        <v>25</v>
      </c>
      <c r="B33" s="24">
        <f t="shared" si="0"/>
        <v>24786</v>
      </c>
      <c r="C33" s="24">
        <v>15596</v>
      </c>
      <c r="D33" s="24">
        <v>8943</v>
      </c>
      <c r="E33" s="24">
        <v>247</v>
      </c>
    </row>
    <row r="34" spans="4:5" ht="14.25">
      <c r="D34" s="20"/>
      <c r="E34" s="123" t="s">
        <v>29</v>
      </c>
    </row>
  </sheetData>
  <sheetProtection/>
  <mergeCells count="4">
    <mergeCell ref="A4:A5"/>
    <mergeCell ref="B4:B5"/>
    <mergeCell ref="C4:D4"/>
    <mergeCell ref="E4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75390625" style="0" bestFit="1" customWidth="1"/>
    <col min="3" max="3" width="11.625" style="0" bestFit="1" customWidth="1"/>
    <col min="4" max="4" width="8.75390625" style="0" bestFit="1" customWidth="1"/>
    <col min="5" max="5" width="6.75390625" style="0" customWidth="1"/>
    <col min="6" max="6" width="8.75390625" style="0" bestFit="1" customWidth="1"/>
    <col min="7" max="7" width="8.25390625" style="0" bestFit="1" customWidth="1"/>
    <col min="8" max="8" width="8.75390625" style="0" bestFit="1" customWidth="1"/>
    <col min="9" max="9" width="5.75390625" style="0" bestFit="1" customWidth="1"/>
    <col min="10" max="10" width="8.75390625" style="0" bestFit="1" customWidth="1"/>
    <col min="11" max="11" width="7.125" style="0" customWidth="1"/>
    <col min="12" max="12" width="8.75390625" style="0" bestFit="1" customWidth="1"/>
    <col min="13" max="13" width="8.50390625" style="0" customWidth="1"/>
    <col min="14" max="14" width="8.75390625" style="0" customWidth="1"/>
    <col min="15" max="15" width="9.125" style="0" customWidth="1"/>
    <col min="16" max="16" width="8.75390625" style="0" customWidth="1"/>
    <col min="17" max="17" width="11.375" style="0" customWidth="1"/>
    <col min="18" max="18" width="8.75390625" style="0" customWidth="1"/>
    <col min="19" max="19" width="9.125" style="0" customWidth="1"/>
    <col min="20" max="20" width="8.75390625" style="0" customWidth="1"/>
    <col min="21" max="21" width="9.125" style="0" customWidth="1"/>
  </cols>
  <sheetData>
    <row r="1" ht="13.5">
      <c r="A1" s="125" t="s">
        <v>80</v>
      </c>
    </row>
    <row r="2" spans="1:9" ht="17.25">
      <c r="A2" s="3" t="s">
        <v>11</v>
      </c>
      <c r="B2" s="4"/>
      <c r="C2" s="4"/>
      <c r="D2" s="4"/>
      <c r="E2" s="4"/>
      <c r="F2" s="4"/>
      <c r="G2" s="4"/>
      <c r="H2" s="4"/>
      <c r="I2" s="4"/>
    </row>
    <row r="3" spans="1:21" ht="14.2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7" t="s">
        <v>1</v>
      </c>
      <c r="U3" s="147"/>
    </row>
    <row r="4" spans="1:22" ht="15" customHeight="1">
      <c r="A4" s="140" t="s">
        <v>0</v>
      </c>
      <c r="B4" s="149" t="s">
        <v>4</v>
      </c>
      <c r="C4" s="149"/>
      <c r="D4" s="149" t="s">
        <v>12</v>
      </c>
      <c r="E4" s="149"/>
      <c r="F4" s="149" t="s">
        <v>13</v>
      </c>
      <c r="G4" s="149"/>
      <c r="H4" s="149" t="s">
        <v>14</v>
      </c>
      <c r="I4" s="149"/>
      <c r="J4" s="149" t="s">
        <v>15</v>
      </c>
      <c r="K4" s="149"/>
      <c r="L4" s="150" t="s">
        <v>16</v>
      </c>
      <c r="M4" s="143"/>
      <c r="N4" s="150" t="s">
        <v>17</v>
      </c>
      <c r="O4" s="150"/>
      <c r="P4" s="149" t="s">
        <v>18</v>
      </c>
      <c r="Q4" s="149"/>
      <c r="R4" s="149" t="s">
        <v>19</v>
      </c>
      <c r="S4" s="149"/>
      <c r="T4" s="149" t="s">
        <v>20</v>
      </c>
      <c r="U4" s="151"/>
      <c r="V4" s="1"/>
    </row>
    <row r="5" spans="1:22" ht="15" customHeight="1">
      <c r="A5" s="148"/>
      <c r="B5" s="27" t="s">
        <v>32</v>
      </c>
      <c r="C5" s="27" t="s">
        <v>2</v>
      </c>
      <c r="D5" s="27" t="s">
        <v>32</v>
      </c>
      <c r="E5" s="27" t="s">
        <v>2</v>
      </c>
      <c r="F5" s="27" t="s">
        <v>32</v>
      </c>
      <c r="G5" s="27" t="s">
        <v>2</v>
      </c>
      <c r="H5" s="27" t="s">
        <v>32</v>
      </c>
      <c r="I5" s="27" t="s">
        <v>2</v>
      </c>
      <c r="J5" s="27" t="s">
        <v>32</v>
      </c>
      <c r="K5" s="27" t="s">
        <v>2</v>
      </c>
      <c r="L5" s="12" t="s">
        <v>32</v>
      </c>
      <c r="M5" s="13" t="s">
        <v>2</v>
      </c>
      <c r="N5" s="27" t="s">
        <v>32</v>
      </c>
      <c r="O5" s="26" t="s">
        <v>2</v>
      </c>
      <c r="P5" s="28" t="s">
        <v>32</v>
      </c>
      <c r="Q5" s="28" t="s">
        <v>2</v>
      </c>
      <c r="R5" s="28" t="s">
        <v>32</v>
      </c>
      <c r="S5" s="28" t="s">
        <v>2</v>
      </c>
      <c r="T5" s="28" t="s">
        <v>32</v>
      </c>
      <c r="U5" s="29" t="s">
        <v>2</v>
      </c>
      <c r="V5" s="1"/>
    </row>
    <row r="6" spans="1:21" ht="15" customHeight="1">
      <c r="A6" s="11">
        <v>61</v>
      </c>
      <c r="B6" s="30">
        <f aca="true" t="shared" si="0" ref="B6:B21">SUM(D6,F6,H6,J6,L6,N6,P6,R6,T6)</f>
        <v>3454</v>
      </c>
      <c r="C6" s="31">
        <f aca="true" t="shared" si="1" ref="C6:C21">SUM(E6,G6,I6,K6,M6,O6,Q6,S6,U6)</f>
        <v>1204276</v>
      </c>
      <c r="D6" s="31">
        <v>86</v>
      </c>
      <c r="E6" s="31">
        <v>61501</v>
      </c>
      <c r="F6" s="31">
        <v>70</v>
      </c>
      <c r="G6" s="31">
        <v>56174</v>
      </c>
      <c r="H6" s="31">
        <v>1</v>
      </c>
      <c r="I6" s="31">
        <v>623</v>
      </c>
      <c r="J6" s="31">
        <v>11</v>
      </c>
      <c r="K6" s="31">
        <v>4422</v>
      </c>
      <c r="L6" s="31">
        <v>2306</v>
      </c>
      <c r="M6" s="31">
        <v>779094</v>
      </c>
      <c r="N6" s="31">
        <v>675</v>
      </c>
      <c r="O6" s="31">
        <v>97969</v>
      </c>
      <c r="P6" s="31">
        <v>64</v>
      </c>
      <c r="Q6" s="31">
        <v>22047</v>
      </c>
      <c r="R6" s="31">
        <v>232</v>
      </c>
      <c r="S6" s="31">
        <v>176343</v>
      </c>
      <c r="T6" s="31">
        <v>9</v>
      </c>
      <c r="U6" s="31">
        <v>6103</v>
      </c>
    </row>
    <row r="7" spans="1:21" ht="15" customHeight="1">
      <c r="A7" s="11">
        <v>62</v>
      </c>
      <c r="B7" s="30">
        <f t="shared" si="0"/>
        <v>3641</v>
      </c>
      <c r="C7" s="31">
        <f t="shared" si="1"/>
        <v>1273649</v>
      </c>
      <c r="D7" s="31">
        <v>83</v>
      </c>
      <c r="E7" s="31">
        <v>59140</v>
      </c>
      <c r="F7" s="31">
        <v>56</v>
      </c>
      <c r="G7" s="31">
        <v>45105</v>
      </c>
      <c r="H7" s="31">
        <v>1</v>
      </c>
      <c r="I7" s="31">
        <v>626</v>
      </c>
      <c r="J7" s="31">
        <v>15</v>
      </c>
      <c r="K7" s="31">
        <v>5795</v>
      </c>
      <c r="L7" s="31">
        <v>2319</v>
      </c>
      <c r="M7" s="31">
        <v>792078</v>
      </c>
      <c r="N7" s="31">
        <v>728</v>
      </c>
      <c r="O7" s="31">
        <v>108212</v>
      </c>
      <c r="P7" s="31">
        <v>158</v>
      </c>
      <c r="Q7" s="31">
        <v>53012</v>
      </c>
      <c r="R7" s="31">
        <v>257</v>
      </c>
      <c r="S7" s="31">
        <v>193738</v>
      </c>
      <c r="T7" s="31">
        <v>24</v>
      </c>
      <c r="U7" s="31">
        <v>15943</v>
      </c>
    </row>
    <row r="8" spans="1:21" ht="15" customHeight="1">
      <c r="A8" s="11">
        <v>63</v>
      </c>
      <c r="B8" s="30">
        <f t="shared" si="0"/>
        <v>3734</v>
      </c>
      <c r="C8" s="31">
        <f t="shared" si="1"/>
        <v>1307765</v>
      </c>
      <c r="D8" s="31">
        <v>83</v>
      </c>
      <c r="E8" s="31">
        <v>58736</v>
      </c>
      <c r="F8" s="31">
        <v>44</v>
      </c>
      <c r="G8" s="31">
        <v>35685</v>
      </c>
      <c r="H8" s="31">
        <v>1</v>
      </c>
      <c r="I8" s="31">
        <v>627</v>
      </c>
      <c r="J8" s="31">
        <v>13</v>
      </c>
      <c r="K8" s="31">
        <v>5098</v>
      </c>
      <c r="L8" s="31">
        <v>2300</v>
      </c>
      <c r="M8" s="31">
        <v>792356</v>
      </c>
      <c r="N8" s="31">
        <v>769</v>
      </c>
      <c r="O8" s="31">
        <v>119807</v>
      </c>
      <c r="P8" s="31">
        <v>227</v>
      </c>
      <c r="Q8" s="31">
        <v>76599</v>
      </c>
      <c r="R8" s="31">
        <v>273</v>
      </c>
      <c r="S8" s="31">
        <v>202896</v>
      </c>
      <c r="T8" s="31">
        <v>24</v>
      </c>
      <c r="U8" s="31">
        <v>15961</v>
      </c>
    </row>
    <row r="9" spans="1:21" ht="15" customHeight="1">
      <c r="A9" s="11" t="s">
        <v>10</v>
      </c>
      <c r="B9" s="30">
        <f t="shared" si="0"/>
        <v>3892</v>
      </c>
      <c r="C9" s="31">
        <f t="shared" si="1"/>
        <v>1430692</v>
      </c>
      <c r="D9" s="31">
        <v>80</v>
      </c>
      <c r="E9" s="31">
        <v>59926</v>
      </c>
      <c r="F9" s="31">
        <v>32</v>
      </c>
      <c r="G9" s="31">
        <v>26944</v>
      </c>
      <c r="H9" s="31">
        <v>1</v>
      </c>
      <c r="I9" s="31">
        <v>666</v>
      </c>
      <c r="J9" s="31">
        <v>16</v>
      </c>
      <c r="K9" s="31">
        <v>6676</v>
      </c>
      <c r="L9" s="31">
        <v>2303</v>
      </c>
      <c r="M9" s="31">
        <v>830652</v>
      </c>
      <c r="N9" s="31">
        <v>811</v>
      </c>
      <c r="O9" s="31">
        <v>135064</v>
      </c>
      <c r="P9" s="31">
        <v>321</v>
      </c>
      <c r="Q9" s="31">
        <v>114836</v>
      </c>
      <c r="R9" s="31">
        <v>296</v>
      </c>
      <c r="S9" s="31">
        <v>233722</v>
      </c>
      <c r="T9" s="31">
        <v>32</v>
      </c>
      <c r="U9" s="31">
        <v>22206</v>
      </c>
    </row>
    <row r="10" spans="1:21" ht="15" customHeight="1">
      <c r="A10" s="11">
        <v>2</v>
      </c>
      <c r="B10" s="30">
        <f t="shared" si="0"/>
        <v>4072</v>
      </c>
      <c r="C10" s="31">
        <f t="shared" si="1"/>
        <v>1536230</v>
      </c>
      <c r="D10" s="31">
        <v>75</v>
      </c>
      <c r="E10" s="31">
        <v>57018</v>
      </c>
      <c r="F10" s="31">
        <v>24</v>
      </c>
      <c r="G10" s="31">
        <v>20082</v>
      </c>
      <c r="H10" s="31">
        <v>1</v>
      </c>
      <c r="I10" s="31">
        <v>681</v>
      </c>
      <c r="J10" s="31">
        <v>15</v>
      </c>
      <c r="K10" s="31">
        <v>6413</v>
      </c>
      <c r="L10" s="31">
        <v>2323</v>
      </c>
      <c r="M10" s="31">
        <v>869299</v>
      </c>
      <c r="N10" s="31">
        <v>877</v>
      </c>
      <c r="O10" s="31">
        <v>155909</v>
      </c>
      <c r="P10" s="31">
        <v>410</v>
      </c>
      <c r="Q10" s="31">
        <v>151557</v>
      </c>
      <c r="R10" s="31">
        <v>326</v>
      </c>
      <c r="S10" s="31">
        <v>260547</v>
      </c>
      <c r="T10" s="31">
        <v>21</v>
      </c>
      <c r="U10" s="31">
        <v>14724</v>
      </c>
    </row>
    <row r="11" spans="1:21" ht="15" customHeight="1">
      <c r="A11" s="11">
        <v>3</v>
      </c>
      <c r="B11" s="30">
        <f t="shared" si="0"/>
        <v>4429</v>
      </c>
      <c r="C11" s="31">
        <f t="shared" si="1"/>
        <v>1788553</v>
      </c>
      <c r="D11" s="31">
        <v>74</v>
      </c>
      <c r="E11" s="31">
        <v>57320</v>
      </c>
      <c r="F11" s="31">
        <v>17</v>
      </c>
      <c r="G11" s="31">
        <v>14362</v>
      </c>
      <c r="H11" s="31">
        <v>1</v>
      </c>
      <c r="I11" s="31">
        <v>702</v>
      </c>
      <c r="J11" s="31">
        <v>16</v>
      </c>
      <c r="K11" s="31">
        <v>7456</v>
      </c>
      <c r="L11" s="31">
        <v>2280</v>
      </c>
      <c r="M11" s="31">
        <v>882500</v>
      </c>
      <c r="N11" s="31">
        <v>884</v>
      </c>
      <c r="O11" s="31">
        <v>165661</v>
      </c>
      <c r="P11" s="31">
        <v>779</v>
      </c>
      <c r="Q11" s="31">
        <v>355472</v>
      </c>
      <c r="R11" s="31">
        <v>352</v>
      </c>
      <c r="S11" s="31">
        <v>287087</v>
      </c>
      <c r="T11" s="31">
        <v>26</v>
      </c>
      <c r="U11" s="31">
        <v>17993</v>
      </c>
    </row>
    <row r="12" spans="1:21" ht="15" customHeight="1">
      <c r="A12" s="11">
        <v>4</v>
      </c>
      <c r="B12" s="30">
        <f t="shared" si="0"/>
        <v>4845</v>
      </c>
      <c r="C12" s="31">
        <f t="shared" si="1"/>
        <v>2107947</v>
      </c>
      <c r="D12" s="31">
        <v>71</v>
      </c>
      <c r="E12" s="31">
        <v>56056</v>
      </c>
      <c r="F12" s="31">
        <v>12</v>
      </c>
      <c r="G12" s="31">
        <v>10167</v>
      </c>
      <c r="H12" s="31">
        <v>1</v>
      </c>
      <c r="I12" s="31">
        <v>725</v>
      </c>
      <c r="J12" s="31">
        <v>18</v>
      </c>
      <c r="K12" s="31">
        <v>8399</v>
      </c>
      <c r="L12" s="31">
        <v>2211</v>
      </c>
      <c r="M12" s="31">
        <v>885522</v>
      </c>
      <c r="N12" s="31">
        <v>871</v>
      </c>
      <c r="O12" s="31">
        <v>168428</v>
      </c>
      <c r="P12" s="31">
        <v>1263</v>
      </c>
      <c r="Q12" s="31">
        <v>647243</v>
      </c>
      <c r="R12" s="31">
        <v>366</v>
      </c>
      <c r="S12" s="31">
        <v>307252</v>
      </c>
      <c r="T12" s="31">
        <v>32</v>
      </c>
      <c r="U12" s="31">
        <v>24155</v>
      </c>
    </row>
    <row r="13" spans="1:21" ht="15" customHeight="1">
      <c r="A13" s="11">
        <v>5</v>
      </c>
      <c r="B13" s="30">
        <f t="shared" si="0"/>
        <v>5248</v>
      </c>
      <c r="C13" s="31">
        <f t="shared" si="1"/>
        <v>2394074</v>
      </c>
      <c r="D13" s="31">
        <v>66</v>
      </c>
      <c r="E13" s="31">
        <v>53113</v>
      </c>
      <c r="F13" s="31">
        <v>5</v>
      </c>
      <c r="G13" s="31">
        <v>4111</v>
      </c>
      <c r="H13" s="31">
        <v>1</v>
      </c>
      <c r="I13" s="31">
        <v>737</v>
      </c>
      <c r="J13" s="31">
        <v>17</v>
      </c>
      <c r="K13" s="31">
        <v>8028</v>
      </c>
      <c r="L13" s="31">
        <v>2128</v>
      </c>
      <c r="M13" s="31">
        <v>865490</v>
      </c>
      <c r="N13" s="31">
        <v>863</v>
      </c>
      <c r="O13" s="31">
        <v>171149</v>
      </c>
      <c r="P13" s="31">
        <v>1755</v>
      </c>
      <c r="Q13" s="31">
        <v>943969</v>
      </c>
      <c r="R13" s="31">
        <v>375</v>
      </c>
      <c r="S13" s="31">
        <v>318175</v>
      </c>
      <c r="T13" s="31">
        <v>38</v>
      </c>
      <c r="U13" s="31">
        <v>29302</v>
      </c>
    </row>
    <row r="14" spans="1:21" ht="15" customHeight="1">
      <c r="A14" s="11">
        <v>6</v>
      </c>
      <c r="B14" s="30">
        <f t="shared" si="0"/>
        <v>5727</v>
      </c>
      <c r="C14" s="31">
        <f t="shared" si="1"/>
        <v>2871373</v>
      </c>
      <c r="D14" s="31">
        <v>64</v>
      </c>
      <c r="E14" s="31">
        <v>54239</v>
      </c>
      <c r="F14" s="31">
        <v>4</v>
      </c>
      <c r="G14" s="31">
        <v>3344</v>
      </c>
      <c r="H14" s="31" t="s">
        <v>31</v>
      </c>
      <c r="I14" s="31" t="s">
        <v>31</v>
      </c>
      <c r="J14" s="31">
        <v>21</v>
      </c>
      <c r="K14" s="31">
        <v>10342</v>
      </c>
      <c r="L14" s="31">
        <v>2017</v>
      </c>
      <c r="M14" s="31">
        <v>868203</v>
      </c>
      <c r="N14" s="31">
        <v>838</v>
      </c>
      <c r="O14" s="31">
        <v>175510</v>
      </c>
      <c r="P14" s="31">
        <v>2349</v>
      </c>
      <c r="Q14" s="31">
        <v>1376736</v>
      </c>
      <c r="R14" s="31">
        <v>397</v>
      </c>
      <c r="S14" s="31">
        <v>353017</v>
      </c>
      <c r="T14" s="31">
        <v>37</v>
      </c>
      <c r="U14" s="31">
        <v>29982</v>
      </c>
    </row>
    <row r="15" spans="1:21" ht="15" customHeight="1">
      <c r="A15" s="11">
        <v>7</v>
      </c>
      <c r="B15" s="30">
        <f t="shared" si="0"/>
        <v>6087</v>
      </c>
      <c r="C15" s="31">
        <f t="shared" si="1"/>
        <v>3177969</v>
      </c>
      <c r="D15" s="31">
        <v>63</v>
      </c>
      <c r="E15" s="31">
        <v>53414</v>
      </c>
      <c r="F15" s="31">
        <v>2</v>
      </c>
      <c r="G15" s="31">
        <v>1797</v>
      </c>
      <c r="H15" s="31" t="s">
        <v>31</v>
      </c>
      <c r="I15" s="31" t="s">
        <v>31</v>
      </c>
      <c r="J15" s="31">
        <v>23</v>
      </c>
      <c r="K15" s="31">
        <v>11462</v>
      </c>
      <c r="L15" s="31">
        <v>1753</v>
      </c>
      <c r="M15" s="31">
        <v>767309</v>
      </c>
      <c r="N15" s="31">
        <v>834</v>
      </c>
      <c r="O15" s="31">
        <v>175310</v>
      </c>
      <c r="P15" s="31">
        <v>2957</v>
      </c>
      <c r="Q15" s="31">
        <v>1765558</v>
      </c>
      <c r="R15" s="31">
        <v>419</v>
      </c>
      <c r="S15" s="31">
        <v>373430</v>
      </c>
      <c r="T15" s="31">
        <v>36</v>
      </c>
      <c r="U15" s="31">
        <v>29689</v>
      </c>
    </row>
    <row r="16" spans="1:21" ht="15" customHeight="1">
      <c r="A16" s="11">
        <v>8</v>
      </c>
      <c r="B16" s="30">
        <f t="shared" si="0"/>
        <v>6749</v>
      </c>
      <c r="C16" s="31">
        <f t="shared" si="1"/>
        <v>3625166</v>
      </c>
      <c r="D16" s="31">
        <v>59</v>
      </c>
      <c r="E16" s="31">
        <v>50076</v>
      </c>
      <c r="F16" s="31" t="s">
        <v>31</v>
      </c>
      <c r="G16" s="31" t="s">
        <v>31</v>
      </c>
      <c r="H16" s="31" t="s">
        <v>31</v>
      </c>
      <c r="I16" s="31" t="s">
        <v>31</v>
      </c>
      <c r="J16" s="31">
        <v>23</v>
      </c>
      <c r="K16" s="31">
        <v>11429</v>
      </c>
      <c r="L16" s="31">
        <v>1696</v>
      </c>
      <c r="M16" s="31">
        <v>745173</v>
      </c>
      <c r="N16" s="31">
        <v>820</v>
      </c>
      <c r="O16" s="31">
        <v>173482</v>
      </c>
      <c r="P16" s="31">
        <v>3660</v>
      </c>
      <c r="Q16" s="31">
        <v>2213499</v>
      </c>
      <c r="R16" s="31">
        <v>452</v>
      </c>
      <c r="S16" s="31">
        <v>401119</v>
      </c>
      <c r="T16" s="31">
        <v>39</v>
      </c>
      <c r="U16" s="31">
        <v>30388</v>
      </c>
    </row>
    <row r="17" spans="1:21" ht="15" customHeight="1">
      <c r="A17" s="11">
        <v>9</v>
      </c>
      <c r="B17" s="30">
        <f t="shared" si="0"/>
        <v>7533</v>
      </c>
      <c r="C17" s="31">
        <f t="shared" si="1"/>
        <v>4136716</v>
      </c>
      <c r="D17" s="31">
        <v>54</v>
      </c>
      <c r="E17" s="31">
        <v>45593</v>
      </c>
      <c r="F17" s="31" t="s">
        <v>31</v>
      </c>
      <c r="G17" s="31" t="s">
        <v>31</v>
      </c>
      <c r="H17" s="31" t="s">
        <v>31</v>
      </c>
      <c r="I17" s="31" t="s">
        <v>31</v>
      </c>
      <c r="J17" s="31">
        <v>27</v>
      </c>
      <c r="K17" s="31">
        <v>13247</v>
      </c>
      <c r="L17" s="31">
        <v>1639</v>
      </c>
      <c r="M17" s="31">
        <v>723716</v>
      </c>
      <c r="N17" s="31">
        <v>809</v>
      </c>
      <c r="O17" s="31">
        <v>170719</v>
      </c>
      <c r="P17" s="31">
        <v>4507</v>
      </c>
      <c r="Q17" s="31">
        <v>2748051</v>
      </c>
      <c r="R17" s="31">
        <v>457</v>
      </c>
      <c r="S17" s="31">
        <v>404625</v>
      </c>
      <c r="T17" s="31">
        <v>40</v>
      </c>
      <c r="U17" s="31">
        <v>30765</v>
      </c>
    </row>
    <row r="18" spans="1:21" ht="15" customHeight="1">
      <c r="A18" s="11">
        <v>10</v>
      </c>
      <c r="B18" s="30">
        <f t="shared" si="0"/>
        <v>8350</v>
      </c>
      <c r="C18" s="31">
        <f t="shared" si="1"/>
        <v>4788186</v>
      </c>
      <c r="D18" s="31">
        <v>53</v>
      </c>
      <c r="E18" s="31">
        <v>45572</v>
      </c>
      <c r="F18" s="31" t="s">
        <v>31</v>
      </c>
      <c r="G18" s="31" t="s">
        <v>31</v>
      </c>
      <c r="H18" s="31" t="s">
        <v>31</v>
      </c>
      <c r="I18" s="31" t="s">
        <v>31</v>
      </c>
      <c r="J18" s="31">
        <v>27</v>
      </c>
      <c r="K18" s="31">
        <v>13304</v>
      </c>
      <c r="L18" s="31">
        <v>1569</v>
      </c>
      <c r="M18" s="31">
        <v>708514</v>
      </c>
      <c r="N18" s="31">
        <v>776</v>
      </c>
      <c r="O18" s="31">
        <v>166687</v>
      </c>
      <c r="P18" s="31">
        <v>5403</v>
      </c>
      <c r="Q18" s="31">
        <v>3388755</v>
      </c>
      <c r="R18" s="31">
        <v>486</v>
      </c>
      <c r="S18" s="31">
        <v>436790</v>
      </c>
      <c r="T18" s="31">
        <v>36</v>
      </c>
      <c r="U18" s="31">
        <v>28564</v>
      </c>
    </row>
    <row r="19" spans="1:21" ht="15" customHeight="1">
      <c r="A19" s="32">
        <v>11</v>
      </c>
      <c r="B19" s="30">
        <f t="shared" si="0"/>
        <v>9215</v>
      </c>
      <c r="C19" s="31">
        <f t="shared" si="1"/>
        <v>5430446</v>
      </c>
      <c r="D19" s="33">
        <v>51</v>
      </c>
      <c r="E19" s="33">
        <v>44232</v>
      </c>
      <c r="F19" s="33" t="s">
        <v>31</v>
      </c>
      <c r="G19" s="33" t="s">
        <v>31</v>
      </c>
      <c r="H19" s="33" t="s">
        <v>31</v>
      </c>
      <c r="I19" s="33" t="s">
        <v>31</v>
      </c>
      <c r="J19" s="33">
        <v>31</v>
      </c>
      <c r="K19" s="33">
        <v>14928</v>
      </c>
      <c r="L19" s="33">
        <v>1490</v>
      </c>
      <c r="M19" s="33">
        <v>675062</v>
      </c>
      <c r="N19" s="33">
        <v>750</v>
      </c>
      <c r="O19" s="33">
        <v>163779</v>
      </c>
      <c r="P19" s="33">
        <v>6361</v>
      </c>
      <c r="Q19" s="33">
        <v>4054314</v>
      </c>
      <c r="R19" s="33">
        <v>495</v>
      </c>
      <c r="S19" s="33">
        <v>448131</v>
      </c>
      <c r="T19" s="33">
        <v>37</v>
      </c>
      <c r="U19" s="33">
        <v>30000</v>
      </c>
    </row>
    <row r="20" spans="1:21" ht="15" customHeight="1">
      <c r="A20" s="32">
        <v>12</v>
      </c>
      <c r="B20" s="30">
        <f t="shared" si="0"/>
        <v>10141</v>
      </c>
      <c r="C20" s="31">
        <f t="shared" si="1"/>
        <v>6095194</v>
      </c>
      <c r="D20" s="33">
        <v>49</v>
      </c>
      <c r="E20" s="33">
        <v>42422</v>
      </c>
      <c r="F20" s="33" t="s">
        <v>31</v>
      </c>
      <c r="G20" s="33" t="s">
        <v>31</v>
      </c>
      <c r="H20" s="33" t="s">
        <v>31</v>
      </c>
      <c r="I20" s="33" t="s">
        <v>31</v>
      </c>
      <c r="J20" s="33">
        <v>34</v>
      </c>
      <c r="K20" s="33">
        <v>16471</v>
      </c>
      <c r="L20" s="33">
        <v>1419</v>
      </c>
      <c r="M20" s="33">
        <v>645381</v>
      </c>
      <c r="N20" s="33">
        <v>723</v>
      </c>
      <c r="O20" s="33">
        <v>158083</v>
      </c>
      <c r="P20" s="33">
        <v>7346</v>
      </c>
      <c r="Q20" s="33">
        <v>4724267</v>
      </c>
      <c r="R20" s="33">
        <v>535</v>
      </c>
      <c r="S20" s="33">
        <v>481941</v>
      </c>
      <c r="T20" s="33">
        <v>35</v>
      </c>
      <c r="U20" s="33">
        <v>26629</v>
      </c>
    </row>
    <row r="21" spans="1:21" ht="15" customHeight="1">
      <c r="A21" s="34">
        <v>13</v>
      </c>
      <c r="B21" s="30">
        <f t="shared" si="0"/>
        <v>10931</v>
      </c>
      <c r="C21" s="33">
        <f t="shared" si="1"/>
        <v>6638554</v>
      </c>
      <c r="D21" s="33">
        <v>47</v>
      </c>
      <c r="E21" s="33">
        <v>40814</v>
      </c>
      <c r="F21" s="33" t="s">
        <v>31</v>
      </c>
      <c r="G21" s="33" t="s">
        <v>31</v>
      </c>
      <c r="H21" s="33" t="s">
        <v>31</v>
      </c>
      <c r="I21" s="33" t="s">
        <v>31</v>
      </c>
      <c r="J21" s="33">
        <v>32</v>
      </c>
      <c r="K21" s="33">
        <v>15621</v>
      </c>
      <c r="L21" s="33">
        <v>1331</v>
      </c>
      <c r="M21" s="33">
        <v>604730</v>
      </c>
      <c r="N21" s="33">
        <v>699</v>
      </c>
      <c r="O21" s="33">
        <v>152512</v>
      </c>
      <c r="P21" s="33">
        <v>8248</v>
      </c>
      <c r="Q21" s="33">
        <v>5313645</v>
      </c>
      <c r="R21" s="33">
        <v>541</v>
      </c>
      <c r="S21" s="33">
        <v>486333</v>
      </c>
      <c r="T21" s="33">
        <v>33</v>
      </c>
      <c r="U21" s="33">
        <v>24899</v>
      </c>
    </row>
    <row r="22" spans="1:21" s="1" customFormat="1" ht="15" customHeight="1">
      <c r="A22" s="34">
        <v>14</v>
      </c>
      <c r="B22" s="30">
        <v>11909</v>
      </c>
      <c r="C22" s="33">
        <v>7309803</v>
      </c>
      <c r="D22" s="33">
        <v>44</v>
      </c>
      <c r="E22" s="33">
        <v>38200</v>
      </c>
      <c r="F22" s="33" t="s">
        <v>31</v>
      </c>
      <c r="G22" s="33" t="s">
        <v>31</v>
      </c>
      <c r="H22" s="33" t="s">
        <v>31</v>
      </c>
      <c r="I22" s="33" t="s">
        <v>31</v>
      </c>
      <c r="J22" s="33">
        <v>33</v>
      </c>
      <c r="K22" s="33">
        <v>16050</v>
      </c>
      <c r="L22" s="33">
        <v>1256</v>
      </c>
      <c r="M22" s="33">
        <v>573388</v>
      </c>
      <c r="N22" s="33">
        <v>675</v>
      </c>
      <c r="O22" s="33">
        <v>146812</v>
      </c>
      <c r="P22" s="33">
        <v>9310</v>
      </c>
      <c r="Q22" s="33">
        <v>6008808</v>
      </c>
      <c r="R22" s="33">
        <v>558</v>
      </c>
      <c r="S22" s="33">
        <v>500346</v>
      </c>
      <c r="T22" s="33">
        <v>33</v>
      </c>
      <c r="U22" s="33">
        <v>26199</v>
      </c>
    </row>
    <row r="23" spans="1:21" ht="15" customHeight="1">
      <c r="A23" s="34">
        <v>15</v>
      </c>
      <c r="B23" s="30">
        <v>12893</v>
      </c>
      <c r="C23" s="33">
        <v>7933293</v>
      </c>
      <c r="D23" s="33">
        <v>40</v>
      </c>
      <c r="E23" s="33">
        <v>34470</v>
      </c>
      <c r="F23" s="33" t="s">
        <v>31</v>
      </c>
      <c r="G23" s="33" t="s">
        <v>31</v>
      </c>
      <c r="H23" s="33" t="s">
        <v>31</v>
      </c>
      <c r="I23" s="33" t="s">
        <v>31</v>
      </c>
      <c r="J23" s="33">
        <v>34</v>
      </c>
      <c r="K23" s="33">
        <v>16668</v>
      </c>
      <c r="L23" s="33">
        <v>1152</v>
      </c>
      <c r="M23" s="33">
        <v>522659</v>
      </c>
      <c r="N23" s="33">
        <v>649</v>
      </c>
      <c r="O23" s="33">
        <v>141201</v>
      </c>
      <c r="P23" s="33">
        <v>10406</v>
      </c>
      <c r="Q23" s="33">
        <v>6678042</v>
      </c>
      <c r="R23" s="33">
        <v>577</v>
      </c>
      <c r="S23" s="33">
        <v>512161</v>
      </c>
      <c r="T23" s="33">
        <v>35</v>
      </c>
      <c r="U23" s="33">
        <v>28092</v>
      </c>
    </row>
    <row r="24" spans="1:21" ht="15" customHeight="1">
      <c r="A24" s="34">
        <v>16</v>
      </c>
      <c r="B24" s="30">
        <v>13869</v>
      </c>
      <c r="C24" s="33">
        <v>8591238</v>
      </c>
      <c r="D24" s="33">
        <v>40</v>
      </c>
      <c r="E24" s="33">
        <v>34361</v>
      </c>
      <c r="F24" s="33" t="s">
        <v>31</v>
      </c>
      <c r="G24" s="33" t="s">
        <v>31</v>
      </c>
      <c r="H24" s="33" t="s">
        <v>31</v>
      </c>
      <c r="I24" s="33" t="s">
        <v>31</v>
      </c>
      <c r="J24" s="33">
        <v>30</v>
      </c>
      <c r="K24" s="33">
        <v>14541</v>
      </c>
      <c r="L24" s="33">
        <v>1069</v>
      </c>
      <c r="M24" s="33">
        <v>483355</v>
      </c>
      <c r="N24" s="33">
        <v>614</v>
      </c>
      <c r="O24" s="33">
        <v>135343</v>
      </c>
      <c r="P24" s="33">
        <v>11503</v>
      </c>
      <c r="Q24" s="33">
        <v>7385244</v>
      </c>
      <c r="R24" s="33">
        <v>585</v>
      </c>
      <c r="S24" s="33">
        <v>515734</v>
      </c>
      <c r="T24" s="33">
        <v>28</v>
      </c>
      <c r="U24" s="33">
        <v>22660</v>
      </c>
    </row>
    <row r="25" spans="1:21" ht="15" customHeight="1">
      <c r="A25" s="34">
        <v>17</v>
      </c>
      <c r="B25" s="30">
        <v>14978</v>
      </c>
      <c r="C25" s="33">
        <v>9363514</v>
      </c>
      <c r="D25" s="33">
        <v>38</v>
      </c>
      <c r="E25" s="33">
        <v>32574</v>
      </c>
      <c r="F25" s="33" t="s">
        <v>21</v>
      </c>
      <c r="G25" s="33" t="s">
        <v>21</v>
      </c>
      <c r="H25" s="33" t="s">
        <v>21</v>
      </c>
      <c r="I25" s="33" t="s">
        <v>21</v>
      </c>
      <c r="J25" s="33">
        <v>31</v>
      </c>
      <c r="K25" s="33">
        <v>15156</v>
      </c>
      <c r="L25" s="33">
        <v>996</v>
      </c>
      <c r="M25" s="33">
        <v>450518</v>
      </c>
      <c r="N25" s="33">
        <v>570</v>
      </c>
      <c r="O25" s="33">
        <v>125912</v>
      </c>
      <c r="P25" s="33">
        <v>12724</v>
      </c>
      <c r="Q25" s="33">
        <v>8197074</v>
      </c>
      <c r="R25" s="33">
        <v>594</v>
      </c>
      <c r="S25" s="33">
        <v>521818</v>
      </c>
      <c r="T25" s="33">
        <v>25</v>
      </c>
      <c r="U25" s="33">
        <v>20462</v>
      </c>
    </row>
    <row r="26" spans="1:21" ht="15" customHeight="1">
      <c r="A26" s="35">
        <v>18</v>
      </c>
      <c r="B26" s="36">
        <v>16418</v>
      </c>
      <c r="C26" s="37">
        <v>10374259</v>
      </c>
      <c r="D26" s="37">
        <v>39</v>
      </c>
      <c r="E26" s="37">
        <v>33465</v>
      </c>
      <c r="F26" s="37" t="s">
        <v>31</v>
      </c>
      <c r="G26" s="37" t="s">
        <v>31</v>
      </c>
      <c r="H26" s="37" t="s">
        <v>31</v>
      </c>
      <c r="I26" s="37" t="s">
        <v>31</v>
      </c>
      <c r="J26" s="37">
        <v>32</v>
      </c>
      <c r="K26" s="37">
        <v>15320</v>
      </c>
      <c r="L26" s="37">
        <v>900</v>
      </c>
      <c r="M26" s="37">
        <v>407352</v>
      </c>
      <c r="N26" s="37">
        <v>535</v>
      </c>
      <c r="O26" s="37">
        <v>118576</v>
      </c>
      <c r="P26" s="37">
        <v>14016</v>
      </c>
      <c r="Q26" s="37">
        <v>9043385</v>
      </c>
      <c r="R26" s="37">
        <v>595</v>
      </c>
      <c r="S26" s="37">
        <v>520957</v>
      </c>
      <c r="T26" s="37">
        <v>25</v>
      </c>
      <c r="U26" s="37">
        <v>20400</v>
      </c>
    </row>
    <row r="27" spans="1:21" ht="15" customHeight="1">
      <c r="A27" s="38">
        <v>19</v>
      </c>
      <c r="B27" s="36">
        <v>17325</v>
      </c>
      <c r="C27" s="37">
        <v>10998118</v>
      </c>
      <c r="D27" s="37">
        <v>36</v>
      </c>
      <c r="E27" s="37">
        <v>30693</v>
      </c>
      <c r="F27" s="37" t="s">
        <v>31</v>
      </c>
      <c r="G27" s="37" t="s">
        <v>31</v>
      </c>
      <c r="H27" s="37" t="s">
        <v>31</v>
      </c>
      <c r="I27" s="37" t="s">
        <v>31</v>
      </c>
      <c r="J27" s="37">
        <v>29</v>
      </c>
      <c r="K27" s="37">
        <v>13779</v>
      </c>
      <c r="L27" s="37">
        <v>850</v>
      </c>
      <c r="M27" s="37">
        <v>384149</v>
      </c>
      <c r="N27" s="37">
        <v>512</v>
      </c>
      <c r="O27" s="37">
        <v>113951</v>
      </c>
      <c r="P27" s="37">
        <v>15255</v>
      </c>
      <c r="Q27" s="37">
        <v>9894298</v>
      </c>
      <c r="R27" s="37">
        <v>619</v>
      </c>
      <c r="S27" s="37">
        <v>541641</v>
      </c>
      <c r="T27" s="37">
        <v>24</v>
      </c>
      <c r="U27" s="37">
        <v>19607</v>
      </c>
    </row>
    <row r="28" spans="1:21" ht="15" customHeight="1">
      <c r="A28" s="38">
        <v>20</v>
      </c>
      <c r="B28" s="36">
        <v>18475</v>
      </c>
      <c r="C28" s="37">
        <v>11810558</v>
      </c>
      <c r="D28" s="37">
        <v>35</v>
      </c>
      <c r="E28" s="37">
        <v>29703</v>
      </c>
      <c r="F28" s="37" t="s">
        <v>21</v>
      </c>
      <c r="G28" s="37" t="s">
        <v>21</v>
      </c>
      <c r="H28" s="37" t="s">
        <v>21</v>
      </c>
      <c r="I28" s="37" t="s">
        <v>21</v>
      </c>
      <c r="J28" s="37">
        <v>27</v>
      </c>
      <c r="K28" s="37">
        <v>12844</v>
      </c>
      <c r="L28" s="37">
        <v>777</v>
      </c>
      <c r="M28" s="37">
        <v>352641</v>
      </c>
      <c r="N28" s="37">
        <v>488</v>
      </c>
      <c r="O28" s="37">
        <v>109275</v>
      </c>
      <c r="P28" s="37">
        <v>16492</v>
      </c>
      <c r="Q28" s="37">
        <v>10732784</v>
      </c>
      <c r="R28" s="37">
        <v>630</v>
      </c>
      <c r="S28" s="37">
        <v>552760</v>
      </c>
      <c r="T28" s="37">
        <v>26</v>
      </c>
      <c r="U28" s="37">
        <v>20551</v>
      </c>
    </row>
    <row r="29" spans="1:21" s="6" customFormat="1" ht="14.25">
      <c r="A29" s="35">
        <v>21</v>
      </c>
      <c r="B29" s="36">
        <v>19468</v>
      </c>
      <c r="C29" s="37">
        <v>12508966</v>
      </c>
      <c r="D29" s="37">
        <v>33</v>
      </c>
      <c r="E29" s="37">
        <v>27921</v>
      </c>
      <c r="F29" s="37" t="s">
        <v>31</v>
      </c>
      <c r="G29" s="37" t="s">
        <v>31</v>
      </c>
      <c r="H29" s="37" t="s">
        <v>31</v>
      </c>
      <c r="I29" s="37" t="s">
        <v>31</v>
      </c>
      <c r="J29" s="37">
        <v>24</v>
      </c>
      <c r="K29" s="37">
        <v>11435</v>
      </c>
      <c r="L29" s="37">
        <v>712</v>
      </c>
      <c r="M29" s="37">
        <v>324488</v>
      </c>
      <c r="N29" s="37">
        <v>469</v>
      </c>
      <c r="O29" s="37">
        <v>103723</v>
      </c>
      <c r="P29" s="37">
        <v>17547</v>
      </c>
      <c r="Q29" s="37">
        <v>11448513</v>
      </c>
      <c r="R29" s="37">
        <v>657</v>
      </c>
      <c r="S29" s="37">
        <v>573843</v>
      </c>
      <c r="T29" s="37">
        <v>26</v>
      </c>
      <c r="U29" s="37">
        <v>19043</v>
      </c>
    </row>
    <row r="30" spans="1:21" s="6" customFormat="1" ht="14.25">
      <c r="A30" s="35">
        <v>22</v>
      </c>
      <c r="B30" s="37">
        <v>20192</v>
      </c>
      <c r="C30" s="37">
        <v>13034914</v>
      </c>
      <c r="D30" s="37">
        <v>32</v>
      </c>
      <c r="E30" s="37">
        <v>27129</v>
      </c>
      <c r="F30" s="37" t="s">
        <v>31</v>
      </c>
      <c r="G30" s="37" t="s">
        <v>31</v>
      </c>
      <c r="H30" s="37" t="s">
        <v>31</v>
      </c>
      <c r="I30" s="37" t="s">
        <v>31</v>
      </c>
      <c r="J30" s="37">
        <v>20</v>
      </c>
      <c r="K30" s="37">
        <v>9414</v>
      </c>
      <c r="L30" s="37">
        <v>639</v>
      </c>
      <c r="M30" s="37">
        <v>291444</v>
      </c>
      <c r="N30" s="37">
        <v>442</v>
      </c>
      <c r="O30" s="37">
        <v>96850</v>
      </c>
      <c r="P30" s="37">
        <v>18341</v>
      </c>
      <c r="Q30" s="37">
        <v>11991097</v>
      </c>
      <c r="R30" s="37">
        <v>688</v>
      </c>
      <c r="S30" s="37">
        <v>597745</v>
      </c>
      <c r="T30" s="37">
        <v>30</v>
      </c>
      <c r="U30" s="37">
        <v>21235</v>
      </c>
    </row>
    <row r="31" spans="1:21" s="6" customFormat="1" ht="14.25">
      <c r="A31" s="35">
        <v>23</v>
      </c>
      <c r="B31" s="37">
        <v>21087</v>
      </c>
      <c r="C31" s="37">
        <v>13637319</v>
      </c>
      <c r="D31" s="37">
        <v>32</v>
      </c>
      <c r="E31" s="37">
        <v>27216</v>
      </c>
      <c r="F31" s="37" t="s">
        <v>31</v>
      </c>
      <c r="G31" s="37" t="s">
        <v>31</v>
      </c>
      <c r="H31" s="37" t="s">
        <v>31</v>
      </c>
      <c r="I31" s="37" t="s">
        <v>31</v>
      </c>
      <c r="J31" s="37">
        <v>20</v>
      </c>
      <c r="K31" s="37">
        <v>9438</v>
      </c>
      <c r="L31" s="37">
        <v>575</v>
      </c>
      <c r="M31" s="37">
        <v>262866</v>
      </c>
      <c r="N31" s="37">
        <v>405</v>
      </c>
      <c r="O31" s="37">
        <v>88029</v>
      </c>
      <c r="P31" s="37">
        <v>19335</v>
      </c>
      <c r="Q31" s="37">
        <v>12627986</v>
      </c>
      <c r="R31" s="37">
        <v>697</v>
      </c>
      <c r="S31" s="37">
        <v>605335</v>
      </c>
      <c r="T31" s="37">
        <v>23</v>
      </c>
      <c r="U31" s="37">
        <v>16449</v>
      </c>
    </row>
    <row r="32" spans="1:22" s="6" customFormat="1" ht="14.25">
      <c r="A32" s="35">
        <v>24</v>
      </c>
      <c r="B32" s="37">
        <v>22059</v>
      </c>
      <c r="C32" s="37">
        <v>14314414</v>
      </c>
      <c r="D32" s="37">
        <v>28</v>
      </c>
      <c r="E32" s="37">
        <v>23594</v>
      </c>
      <c r="F32" s="37" t="s">
        <v>31</v>
      </c>
      <c r="G32" s="37" t="s">
        <v>31</v>
      </c>
      <c r="H32" s="37" t="s">
        <v>31</v>
      </c>
      <c r="I32" s="37" t="s">
        <v>31</v>
      </c>
      <c r="J32" s="37">
        <v>22</v>
      </c>
      <c r="K32" s="37">
        <v>10263</v>
      </c>
      <c r="L32" s="37">
        <v>481</v>
      </c>
      <c r="M32" s="37">
        <v>221357</v>
      </c>
      <c r="N32" s="37">
        <v>379</v>
      </c>
      <c r="O32" s="37">
        <v>83107</v>
      </c>
      <c r="P32" s="37">
        <v>20412</v>
      </c>
      <c r="Q32" s="37">
        <v>13343598</v>
      </c>
      <c r="R32" s="37">
        <v>715</v>
      </c>
      <c r="S32" s="37">
        <v>616549</v>
      </c>
      <c r="T32" s="37">
        <v>22</v>
      </c>
      <c r="U32" s="37">
        <v>15946</v>
      </c>
      <c r="V32" s="5"/>
    </row>
    <row r="33" spans="1:22" s="6" customFormat="1" ht="15" thickBot="1">
      <c r="A33" s="39">
        <v>25</v>
      </c>
      <c r="B33" s="40">
        <v>23059</v>
      </c>
      <c r="C33" s="40">
        <v>15027758</v>
      </c>
      <c r="D33" s="40">
        <v>26</v>
      </c>
      <c r="E33" s="40">
        <v>22154</v>
      </c>
      <c r="F33" s="40"/>
      <c r="G33" s="40"/>
      <c r="H33" s="40"/>
      <c r="I33" s="40"/>
      <c r="J33" s="40">
        <v>18</v>
      </c>
      <c r="K33" s="40">
        <v>8540</v>
      </c>
      <c r="L33" s="40">
        <v>424</v>
      </c>
      <c r="M33" s="40">
        <v>194414</v>
      </c>
      <c r="N33" s="40">
        <v>344</v>
      </c>
      <c r="O33" s="40">
        <v>75713</v>
      </c>
      <c r="P33" s="40">
        <v>21486</v>
      </c>
      <c r="Q33" s="40">
        <v>14076264</v>
      </c>
      <c r="R33" s="40">
        <v>735</v>
      </c>
      <c r="S33" s="40">
        <v>631944</v>
      </c>
      <c r="T33" s="40">
        <v>26</v>
      </c>
      <c r="U33" s="40">
        <v>18729</v>
      </c>
      <c r="V33" s="5"/>
    </row>
    <row r="34" spans="1:21" ht="18.75" customHeight="1">
      <c r="A34" s="11"/>
      <c r="B34" s="11"/>
      <c r="C34" s="11"/>
      <c r="D34" s="11"/>
      <c r="E34" s="11"/>
      <c r="F34" s="11"/>
      <c r="G34" s="3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3" t="s">
        <v>29</v>
      </c>
    </row>
  </sheetData>
  <sheetProtection/>
  <mergeCells count="12">
    <mergeCell ref="R4:S4"/>
    <mergeCell ref="T4:U4"/>
    <mergeCell ref="T3:U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8.75390625" style="0" bestFit="1" customWidth="1"/>
    <col min="3" max="3" width="9.125" style="0" bestFit="1" customWidth="1"/>
    <col min="4" max="4" width="8.75390625" style="0" bestFit="1" customWidth="1"/>
    <col min="5" max="5" width="9.125" style="0" bestFit="1" customWidth="1"/>
    <col min="6" max="6" width="8.75390625" style="0" bestFit="1" customWidth="1"/>
    <col min="7" max="7" width="8.00390625" style="0" bestFit="1" customWidth="1"/>
    <col min="8" max="8" width="8.75390625" style="0" bestFit="1" customWidth="1"/>
    <col min="9" max="9" width="7.00390625" style="0" customWidth="1"/>
    <col min="10" max="10" width="8.50390625" style="0" customWidth="1"/>
    <col min="11" max="11" width="11.00390625" style="0" customWidth="1"/>
  </cols>
  <sheetData>
    <row r="1" ht="13.5">
      <c r="A1" s="125" t="s">
        <v>80</v>
      </c>
    </row>
    <row r="2" spans="1:5" ht="17.25" customHeight="1">
      <c r="A2" s="3" t="s">
        <v>22</v>
      </c>
      <c r="B2" s="4"/>
      <c r="C2" s="4"/>
      <c r="D2" s="4"/>
      <c r="E2" s="4"/>
    </row>
    <row r="3" spans="1:11" ht="14.25" customHeight="1" thickBot="1">
      <c r="A3" s="25"/>
      <c r="B3" s="25"/>
      <c r="C3" s="25"/>
      <c r="D3" s="25"/>
      <c r="E3" s="25"/>
      <c r="F3" s="25"/>
      <c r="G3" s="25"/>
      <c r="H3" s="25"/>
      <c r="I3" s="25"/>
      <c r="J3" s="147" t="s">
        <v>23</v>
      </c>
      <c r="K3" s="147"/>
    </row>
    <row r="4" spans="1:12" ht="15.75" customHeight="1">
      <c r="A4" s="139" t="s">
        <v>0</v>
      </c>
      <c r="B4" s="149" t="s">
        <v>4</v>
      </c>
      <c r="C4" s="149"/>
      <c r="D4" s="149" t="s">
        <v>24</v>
      </c>
      <c r="E4" s="149"/>
      <c r="F4" s="149" t="s">
        <v>25</v>
      </c>
      <c r="G4" s="149"/>
      <c r="H4" s="149" t="s">
        <v>26</v>
      </c>
      <c r="I4" s="149"/>
      <c r="J4" s="149" t="s">
        <v>27</v>
      </c>
      <c r="K4" s="151"/>
      <c r="L4" s="1"/>
    </row>
    <row r="5" spans="1:12" ht="15.75" customHeight="1">
      <c r="A5" s="140"/>
      <c r="B5" s="28" t="s">
        <v>32</v>
      </c>
      <c r="C5" s="28" t="s">
        <v>2</v>
      </c>
      <c r="D5" s="28" t="s">
        <v>32</v>
      </c>
      <c r="E5" s="28" t="s">
        <v>2</v>
      </c>
      <c r="F5" s="28" t="s">
        <v>32</v>
      </c>
      <c r="G5" s="28" t="s">
        <v>2</v>
      </c>
      <c r="H5" s="28" t="s">
        <v>32</v>
      </c>
      <c r="I5" s="28" t="s">
        <v>2</v>
      </c>
      <c r="J5" s="28" t="s">
        <v>32</v>
      </c>
      <c r="K5" s="29" t="s">
        <v>2</v>
      </c>
      <c r="L5" s="1"/>
    </row>
    <row r="6" spans="1:14" ht="18.75" customHeight="1">
      <c r="A6" s="41" t="s">
        <v>28</v>
      </c>
      <c r="B6" s="30">
        <v>1085</v>
      </c>
      <c r="C6" s="31">
        <v>161147</v>
      </c>
      <c r="D6" s="31">
        <v>1010</v>
      </c>
      <c r="E6" s="31">
        <v>145379</v>
      </c>
      <c r="F6" s="31">
        <v>75</v>
      </c>
      <c r="G6" s="31">
        <v>15768</v>
      </c>
      <c r="H6" s="31" t="s">
        <v>21</v>
      </c>
      <c r="I6" s="31" t="s">
        <v>21</v>
      </c>
      <c r="J6" s="31" t="s">
        <v>21</v>
      </c>
      <c r="K6" s="31" t="s">
        <v>21</v>
      </c>
      <c r="L6" s="7"/>
      <c r="N6" s="7"/>
    </row>
    <row r="7" spans="1:14" ht="18.75" customHeight="1">
      <c r="A7" s="42">
        <v>51</v>
      </c>
      <c r="B7" s="30">
        <v>1034</v>
      </c>
      <c r="C7" s="31">
        <v>172398</v>
      </c>
      <c r="D7" s="31">
        <v>958</v>
      </c>
      <c r="E7" s="31">
        <v>154570</v>
      </c>
      <c r="F7" s="31">
        <v>75</v>
      </c>
      <c r="G7" s="31">
        <v>17617</v>
      </c>
      <c r="H7" s="31">
        <v>1</v>
      </c>
      <c r="I7" s="31">
        <v>211</v>
      </c>
      <c r="J7" s="31" t="s">
        <v>21</v>
      </c>
      <c r="K7" s="31" t="s">
        <v>21</v>
      </c>
      <c r="L7" s="7"/>
      <c r="N7" s="7"/>
    </row>
    <row r="8" spans="1:14" ht="18.75" customHeight="1">
      <c r="A8" s="11">
        <v>52</v>
      </c>
      <c r="B8" s="30">
        <v>988</v>
      </c>
      <c r="C8" s="31">
        <v>184150</v>
      </c>
      <c r="D8" s="31">
        <v>898</v>
      </c>
      <c r="E8" s="31">
        <v>161056</v>
      </c>
      <c r="F8" s="31">
        <v>89</v>
      </c>
      <c r="G8" s="31">
        <v>22860</v>
      </c>
      <c r="H8" s="31">
        <v>1</v>
      </c>
      <c r="I8" s="31">
        <v>234</v>
      </c>
      <c r="J8" s="31" t="s">
        <v>21</v>
      </c>
      <c r="K8" s="31" t="s">
        <v>21</v>
      </c>
      <c r="L8" s="7"/>
      <c r="N8" s="7"/>
    </row>
    <row r="9" spans="1:14" ht="18.75" customHeight="1">
      <c r="A9" s="11">
        <v>53</v>
      </c>
      <c r="B9" s="30">
        <v>981</v>
      </c>
      <c r="C9" s="31">
        <v>200372</v>
      </c>
      <c r="D9" s="31">
        <v>873</v>
      </c>
      <c r="E9" s="31">
        <v>170961</v>
      </c>
      <c r="F9" s="31">
        <v>107</v>
      </c>
      <c r="G9" s="31">
        <v>29153</v>
      </c>
      <c r="H9" s="31">
        <v>1</v>
      </c>
      <c r="I9" s="31">
        <v>258</v>
      </c>
      <c r="J9" s="31" t="s">
        <v>21</v>
      </c>
      <c r="K9" s="31" t="s">
        <v>21</v>
      </c>
      <c r="L9" s="7"/>
      <c r="N9" s="7"/>
    </row>
    <row r="10" spans="1:14" ht="18.75" customHeight="1">
      <c r="A10" s="11">
        <v>54</v>
      </c>
      <c r="B10" s="30">
        <v>968</v>
      </c>
      <c r="C10" s="31">
        <v>240150</v>
      </c>
      <c r="D10" s="31">
        <v>851</v>
      </c>
      <c r="E10" s="31">
        <v>201750</v>
      </c>
      <c r="F10" s="31">
        <v>117</v>
      </c>
      <c r="G10" s="31">
        <v>38400</v>
      </c>
      <c r="H10" s="31" t="s">
        <v>21</v>
      </c>
      <c r="I10" s="31" t="s">
        <v>21</v>
      </c>
      <c r="J10" s="31" t="s">
        <v>21</v>
      </c>
      <c r="K10" s="31" t="s">
        <v>21</v>
      </c>
      <c r="L10" s="7"/>
      <c r="N10" s="7"/>
    </row>
    <row r="11" spans="1:14" ht="18.75" customHeight="1">
      <c r="A11" s="11">
        <v>55</v>
      </c>
      <c r="B11" s="30">
        <v>947</v>
      </c>
      <c r="C11" s="31">
        <v>264383</v>
      </c>
      <c r="D11" s="31">
        <v>824</v>
      </c>
      <c r="E11" s="31">
        <v>219241</v>
      </c>
      <c r="F11" s="31">
        <v>123</v>
      </c>
      <c r="G11" s="31">
        <v>45142</v>
      </c>
      <c r="H11" s="31" t="s">
        <v>21</v>
      </c>
      <c r="I11" s="31" t="s">
        <v>21</v>
      </c>
      <c r="J11" s="31" t="s">
        <v>21</v>
      </c>
      <c r="K11" s="31" t="s">
        <v>21</v>
      </c>
      <c r="L11" s="7"/>
      <c r="N11" s="7"/>
    </row>
    <row r="12" spans="1:14" ht="18.75" customHeight="1">
      <c r="A12" s="11">
        <v>56</v>
      </c>
      <c r="B12" s="30">
        <v>848</v>
      </c>
      <c r="C12" s="31">
        <v>252344</v>
      </c>
      <c r="D12" s="31">
        <v>717</v>
      </c>
      <c r="E12" s="31">
        <v>201656</v>
      </c>
      <c r="F12" s="31">
        <v>131</v>
      </c>
      <c r="G12" s="31">
        <v>50688</v>
      </c>
      <c r="H12" s="31" t="s">
        <v>21</v>
      </c>
      <c r="I12" s="31" t="s">
        <v>21</v>
      </c>
      <c r="J12" s="31" t="s">
        <v>21</v>
      </c>
      <c r="K12" s="31" t="s">
        <v>21</v>
      </c>
      <c r="L12" s="7"/>
      <c r="N12" s="7"/>
    </row>
    <row r="13" spans="1:14" ht="18.75" customHeight="1">
      <c r="A13" s="11">
        <v>57</v>
      </c>
      <c r="B13" s="30">
        <v>808</v>
      </c>
      <c r="C13" s="31">
        <v>251956</v>
      </c>
      <c r="D13" s="31">
        <v>668</v>
      </c>
      <c r="E13" s="31">
        <v>195575</v>
      </c>
      <c r="F13" s="31">
        <v>140</v>
      </c>
      <c r="G13" s="31">
        <v>56381</v>
      </c>
      <c r="H13" s="31" t="s">
        <v>21</v>
      </c>
      <c r="I13" s="31" t="s">
        <v>21</v>
      </c>
      <c r="J13" s="31" t="s">
        <v>21</v>
      </c>
      <c r="K13" s="31" t="s">
        <v>21</v>
      </c>
      <c r="L13" s="7"/>
      <c r="N13" s="7"/>
    </row>
    <row r="14" spans="1:14" ht="18.75" customHeight="1">
      <c r="A14" s="11">
        <v>58</v>
      </c>
      <c r="B14" s="30">
        <v>757</v>
      </c>
      <c r="C14" s="31">
        <v>238648</v>
      </c>
      <c r="D14" s="31">
        <v>595</v>
      </c>
      <c r="E14" s="31">
        <v>173827</v>
      </c>
      <c r="F14" s="31">
        <v>162</v>
      </c>
      <c r="G14" s="31">
        <v>64821</v>
      </c>
      <c r="H14" s="31" t="s">
        <v>21</v>
      </c>
      <c r="I14" s="31" t="s">
        <v>21</v>
      </c>
      <c r="J14" s="31" t="s">
        <v>21</v>
      </c>
      <c r="K14" s="31" t="s">
        <v>21</v>
      </c>
      <c r="L14" s="7"/>
      <c r="N14" s="7"/>
    </row>
    <row r="15" spans="1:14" ht="18.75" customHeight="1">
      <c r="A15" s="11">
        <v>59</v>
      </c>
      <c r="B15" s="30">
        <v>722</v>
      </c>
      <c r="C15" s="31">
        <v>233499</v>
      </c>
      <c r="D15" s="31">
        <v>555</v>
      </c>
      <c r="E15" s="31">
        <v>165607</v>
      </c>
      <c r="F15" s="31">
        <v>167</v>
      </c>
      <c r="G15" s="31">
        <v>67892</v>
      </c>
      <c r="H15" s="31" t="s">
        <v>21</v>
      </c>
      <c r="I15" s="31" t="s">
        <v>21</v>
      </c>
      <c r="J15" s="31" t="s">
        <v>21</v>
      </c>
      <c r="K15" s="31" t="s">
        <v>21</v>
      </c>
      <c r="L15" s="7"/>
      <c r="N15" s="7"/>
    </row>
    <row r="16" spans="1:14" ht="18.75" customHeight="1">
      <c r="A16" s="11">
        <v>60</v>
      </c>
      <c r="B16" s="30">
        <v>698</v>
      </c>
      <c r="C16" s="31">
        <v>236007</v>
      </c>
      <c r="D16" s="31">
        <v>510</v>
      </c>
      <c r="E16" s="31">
        <v>157231</v>
      </c>
      <c r="F16" s="31">
        <v>188</v>
      </c>
      <c r="G16" s="31">
        <v>78776</v>
      </c>
      <c r="H16" s="31" t="s">
        <v>21</v>
      </c>
      <c r="I16" s="31" t="s">
        <v>21</v>
      </c>
      <c r="J16" s="31" t="s">
        <v>21</v>
      </c>
      <c r="K16" s="31" t="s">
        <v>21</v>
      </c>
      <c r="L16" s="7"/>
      <c r="N16" s="7"/>
    </row>
    <row r="17" spans="1:14" ht="18.75" customHeight="1">
      <c r="A17" s="11">
        <v>61</v>
      </c>
      <c r="B17" s="30">
        <v>454</v>
      </c>
      <c r="C17" s="31">
        <v>142348</v>
      </c>
      <c r="D17" s="31">
        <v>454</v>
      </c>
      <c r="E17" s="31">
        <v>142348</v>
      </c>
      <c r="F17" s="31" t="s">
        <v>21</v>
      </c>
      <c r="G17" s="31" t="s">
        <v>21</v>
      </c>
      <c r="H17" s="31" t="s">
        <v>21</v>
      </c>
      <c r="I17" s="31" t="s">
        <v>21</v>
      </c>
      <c r="J17" s="31" t="s">
        <v>21</v>
      </c>
      <c r="K17" s="31" t="s">
        <v>21</v>
      </c>
      <c r="L17" s="7"/>
      <c r="N17" s="7"/>
    </row>
    <row r="18" spans="1:14" ht="18.75" customHeight="1">
      <c r="A18" s="11">
        <v>62</v>
      </c>
      <c r="B18" s="30">
        <v>390</v>
      </c>
      <c r="C18" s="31">
        <v>122405</v>
      </c>
      <c r="D18" s="31">
        <v>390</v>
      </c>
      <c r="E18" s="31">
        <v>122405</v>
      </c>
      <c r="F18" s="31" t="s">
        <v>21</v>
      </c>
      <c r="G18" s="31" t="s">
        <v>21</v>
      </c>
      <c r="H18" s="31" t="s">
        <v>21</v>
      </c>
      <c r="I18" s="31" t="s">
        <v>21</v>
      </c>
      <c r="J18" s="31" t="s">
        <v>21</v>
      </c>
      <c r="K18" s="31" t="s">
        <v>21</v>
      </c>
      <c r="L18" s="7"/>
      <c r="N18" s="7"/>
    </row>
    <row r="19" spans="1:14" ht="18.75" customHeight="1">
      <c r="A19" s="11">
        <v>63</v>
      </c>
      <c r="B19" s="30">
        <v>328</v>
      </c>
      <c r="C19" s="31">
        <v>102933</v>
      </c>
      <c r="D19" s="31">
        <v>328</v>
      </c>
      <c r="E19" s="31">
        <v>102933</v>
      </c>
      <c r="F19" s="31" t="s">
        <v>21</v>
      </c>
      <c r="G19" s="31" t="s">
        <v>21</v>
      </c>
      <c r="H19" s="31" t="s">
        <v>21</v>
      </c>
      <c r="I19" s="31" t="s">
        <v>21</v>
      </c>
      <c r="J19" s="31" t="s">
        <v>21</v>
      </c>
      <c r="K19" s="31" t="s">
        <v>21</v>
      </c>
      <c r="L19" s="7"/>
      <c r="N19" s="7"/>
    </row>
    <row r="20" spans="1:14" ht="18.75" customHeight="1">
      <c r="A20" s="11" t="s">
        <v>10</v>
      </c>
      <c r="B20" s="30">
        <v>285</v>
      </c>
      <c r="C20" s="31">
        <v>91240</v>
      </c>
      <c r="D20" s="31">
        <v>285</v>
      </c>
      <c r="E20" s="31">
        <v>91240</v>
      </c>
      <c r="F20" s="31" t="s">
        <v>21</v>
      </c>
      <c r="G20" s="31" t="s">
        <v>21</v>
      </c>
      <c r="H20" s="31" t="s">
        <v>21</v>
      </c>
      <c r="I20" s="31" t="s">
        <v>21</v>
      </c>
      <c r="J20" s="31" t="s">
        <v>21</v>
      </c>
      <c r="K20" s="31" t="s">
        <v>21</v>
      </c>
      <c r="L20" s="7"/>
      <c r="N20" s="7"/>
    </row>
    <row r="21" spans="1:14" ht="18.75" customHeight="1">
      <c r="A21" s="11">
        <v>2</v>
      </c>
      <c r="B21" s="30">
        <v>279</v>
      </c>
      <c r="C21" s="31">
        <v>91583</v>
      </c>
      <c r="D21" s="31">
        <v>279</v>
      </c>
      <c r="E21" s="31">
        <v>91583</v>
      </c>
      <c r="F21" s="31" t="s">
        <v>21</v>
      </c>
      <c r="G21" s="31" t="s">
        <v>21</v>
      </c>
      <c r="H21" s="31" t="s">
        <v>21</v>
      </c>
      <c r="I21" s="31" t="s">
        <v>21</v>
      </c>
      <c r="J21" s="31" t="s">
        <v>21</v>
      </c>
      <c r="K21" s="31" t="s">
        <v>21</v>
      </c>
      <c r="L21" s="7"/>
      <c r="N21" s="7"/>
    </row>
    <row r="22" spans="1:14" ht="18.75" customHeight="1">
      <c r="A22" s="11">
        <v>3</v>
      </c>
      <c r="B22" s="30">
        <v>233</v>
      </c>
      <c r="C22" s="31">
        <v>78623</v>
      </c>
      <c r="D22" s="31">
        <v>233</v>
      </c>
      <c r="E22" s="31">
        <v>78623</v>
      </c>
      <c r="F22" s="31" t="s">
        <v>21</v>
      </c>
      <c r="G22" s="31" t="s">
        <v>21</v>
      </c>
      <c r="H22" s="31" t="s">
        <v>21</v>
      </c>
      <c r="I22" s="31" t="s">
        <v>21</v>
      </c>
      <c r="J22" s="31" t="s">
        <v>21</v>
      </c>
      <c r="K22" s="31" t="s">
        <v>21</v>
      </c>
      <c r="L22" s="7"/>
      <c r="N22" s="7"/>
    </row>
    <row r="23" spans="1:14" ht="18.75" customHeight="1">
      <c r="A23" s="11">
        <v>4</v>
      </c>
      <c r="B23" s="30">
        <v>197</v>
      </c>
      <c r="C23" s="31">
        <v>68897</v>
      </c>
      <c r="D23" s="31">
        <v>197</v>
      </c>
      <c r="E23" s="31">
        <v>68897</v>
      </c>
      <c r="F23" s="31" t="s">
        <v>21</v>
      </c>
      <c r="G23" s="31" t="s">
        <v>21</v>
      </c>
      <c r="H23" s="31" t="s">
        <v>21</v>
      </c>
      <c r="I23" s="31" t="s">
        <v>21</v>
      </c>
      <c r="J23" s="31" t="s">
        <v>21</v>
      </c>
      <c r="K23" s="31" t="s">
        <v>21</v>
      </c>
      <c r="L23" s="7"/>
      <c r="N23" s="7"/>
    </row>
    <row r="24" spans="1:14" ht="18.75" customHeight="1">
      <c r="A24" s="11">
        <v>5</v>
      </c>
      <c r="B24" s="30">
        <v>164</v>
      </c>
      <c r="C24" s="31">
        <v>58365</v>
      </c>
      <c r="D24" s="31">
        <v>164</v>
      </c>
      <c r="E24" s="31">
        <v>58365</v>
      </c>
      <c r="F24" s="31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7"/>
      <c r="N24" s="7"/>
    </row>
    <row r="25" spans="1:14" ht="18.75" customHeight="1">
      <c r="A25" s="11">
        <v>6</v>
      </c>
      <c r="B25" s="30">
        <v>135</v>
      </c>
      <c r="C25" s="31">
        <v>49664</v>
      </c>
      <c r="D25" s="31">
        <v>135</v>
      </c>
      <c r="E25" s="31">
        <v>49664</v>
      </c>
      <c r="F25" s="31" t="s">
        <v>21</v>
      </c>
      <c r="G25" s="31" t="s">
        <v>21</v>
      </c>
      <c r="H25" s="31" t="s">
        <v>21</v>
      </c>
      <c r="I25" s="31" t="s">
        <v>21</v>
      </c>
      <c r="J25" s="31" t="s">
        <v>21</v>
      </c>
      <c r="K25" s="31" t="s">
        <v>21</v>
      </c>
      <c r="L25" s="7"/>
      <c r="N25" s="7"/>
    </row>
    <row r="26" spans="1:14" ht="18.75" customHeight="1">
      <c r="A26" s="11">
        <v>7</v>
      </c>
      <c r="B26" s="30">
        <v>114</v>
      </c>
      <c r="C26" s="31">
        <v>43075</v>
      </c>
      <c r="D26" s="31">
        <v>114</v>
      </c>
      <c r="E26" s="31">
        <v>43075</v>
      </c>
      <c r="F26" s="31" t="s">
        <v>21</v>
      </c>
      <c r="G26" s="31" t="s">
        <v>21</v>
      </c>
      <c r="H26" s="31" t="s">
        <v>21</v>
      </c>
      <c r="I26" s="31" t="s">
        <v>21</v>
      </c>
      <c r="J26" s="31" t="s">
        <v>21</v>
      </c>
      <c r="K26" s="31" t="s">
        <v>21</v>
      </c>
      <c r="L26" s="7"/>
      <c r="N26" s="7"/>
    </row>
    <row r="27" spans="1:14" ht="18.75" customHeight="1">
      <c r="A27" s="11">
        <v>8</v>
      </c>
      <c r="B27" s="30">
        <v>97</v>
      </c>
      <c r="C27" s="31">
        <v>37109</v>
      </c>
      <c r="D27" s="31">
        <v>97</v>
      </c>
      <c r="E27" s="31">
        <v>37109</v>
      </c>
      <c r="F27" s="31" t="s">
        <v>21</v>
      </c>
      <c r="G27" s="31" t="s">
        <v>21</v>
      </c>
      <c r="H27" s="31" t="s">
        <v>21</v>
      </c>
      <c r="I27" s="31" t="s">
        <v>21</v>
      </c>
      <c r="J27" s="31" t="s">
        <v>21</v>
      </c>
      <c r="K27" s="31" t="s">
        <v>21</v>
      </c>
      <c r="L27" s="7"/>
      <c r="N27" s="7"/>
    </row>
    <row r="28" spans="1:14" ht="18.75" customHeight="1">
      <c r="A28" s="11">
        <v>9</v>
      </c>
      <c r="B28" s="30">
        <v>92</v>
      </c>
      <c r="C28" s="31">
        <v>35371</v>
      </c>
      <c r="D28" s="31">
        <v>92</v>
      </c>
      <c r="E28" s="31">
        <v>35371</v>
      </c>
      <c r="F28" s="31" t="s">
        <v>21</v>
      </c>
      <c r="G28" s="31" t="s">
        <v>21</v>
      </c>
      <c r="H28" s="31" t="s">
        <v>21</v>
      </c>
      <c r="I28" s="31" t="s">
        <v>21</v>
      </c>
      <c r="J28" s="31" t="s">
        <v>21</v>
      </c>
      <c r="K28" s="31" t="s">
        <v>21</v>
      </c>
      <c r="L28" s="7"/>
      <c r="N28" s="7"/>
    </row>
    <row r="29" spans="1:14" ht="18.75" customHeight="1">
      <c r="A29" s="11">
        <v>10</v>
      </c>
      <c r="B29" s="30">
        <v>72</v>
      </c>
      <c r="C29" s="31">
        <v>27671</v>
      </c>
      <c r="D29" s="31">
        <v>72</v>
      </c>
      <c r="E29" s="31">
        <v>27671</v>
      </c>
      <c r="F29" s="31" t="s">
        <v>21</v>
      </c>
      <c r="G29" s="31" t="s">
        <v>21</v>
      </c>
      <c r="H29" s="31" t="s">
        <v>21</v>
      </c>
      <c r="I29" s="31" t="s">
        <v>21</v>
      </c>
      <c r="J29" s="31" t="s">
        <v>21</v>
      </c>
      <c r="K29" s="31" t="s">
        <v>21</v>
      </c>
      <c r="L29" s="7"/>
      <c r="N29" s="7"/>
    </row>
    <row r="30" spans="1:14" ht="18.75" customHeight="1">
      <c r="A30" s="11">
        <v>11</v>
      </c>
      <c r="B30" s="30">
        <v>60</v>
      </c>
      <c r="C30" s="31">
        <v>23727</v>
      </c>
      <c r="D30" s="31">
        <v>60</v>
      </c>
      <c r="E30" s="31">
        <v>23727</v>
      </c>
      <c r="F30" s="31" t="s">
        <v>21</v>
      </c>
      <c r="G30" s="31" t="s">
        <v>21</v>
      </c>
      <c r="H30" s="31" t="s">
        <v>21</v>
      </c>
      <c r="I30" s="31" t="s">
        <v>21</v>
      </c>
      <c r="J30" s="31" t="s">
        <v>21</v>
      </c>
      <c r="K30" s="31" t="s">
        <v>21</v>
      </c>
      <c r="L30" s="7"/>
      <c r="N30" s="7"/>
    </row>
    <row r="31" spans="1:14" ht="18.75" customHeight="1">
      <c r="A31" s="32">
        <v>12</v>
      </c>
      <c r="B31" s="30">
        <v>44</v>
      </c>
      <c r="C31" s="31">
        <v>17326</v>
      </c>
      <c r="D31" s="33">
        <v>44</v>
      </c>
      <c r="E31" s="33">
        <v>17326</v>
      </c>
      <c r="F31" s="33" t="s">
        <v>21</v>
      </c>
      <c r="G31" s="33" t="s">
        <v>21</v>
      </c>
      <c r="H31" s="33" t="s">
        <v>21</v>
      </c>
      <c r="I31" s="31" t="s">
        <v>21</v>
      </c>
      <c r="J31" s="31" t="s">
        <v>21</v>
      </c>
      <c r="K31" s="31" t="s">
        <v>21</v>
      </c>
      <c r="L31" s="7"/>
      <c r="N31" s="7"/>
    </row>
    <row r="32" spans="1:14" ht="18.75" customHeight="1">
      <c r="A32" s="34">
        <v>13</v>
      </c>
      <c r="B32" s="30">
        <v>41</v>
      </c>
      <c r="C32" s="31">
        <v>16355</v>
      </c>
      <c r="D32" s="33">
        <v>41</v>
      </c>
      <c r="E32" s="33">
        <v>16355</v>
      </c>
      <c r="F32" s="33" t="s">
        <v>21</v>
      </c>
      <c r="G32" s="33" t="s">
        <v>21</v>
      </c>
      <c r="H32" s="33" t="s">
        <v>21</v>
      </c>
      <c r="I32" s="33" t="s">
        <v>21</v>
      </c>
      <c r="J32" s="33" t="s">
        <v>21</v>
      </c>
      <c r="K32" s="33" t="s">
        <v>21</v>
      </c>
      <c r="L32" s="7"/>
      <c r="N32" s="7"/>
    </row>
    <row r="33" spans="1:15" s="1" customFormat="1" ht="18.75" customHeight="1">
      <c r="A33" s="34">
        <v>14</v>
      </c>
      <c r="B33" s="30">
        <v>27</v>
      </c>
      <c r="C33" s="33">
        <v>10775</v>
      </c>
      <c r="D33" s="33">
        <v>27</v>
      </c>
      <c r="E33" s="33">
        <v>10775</v>
      </c>
      <c r="F33" s="33" t="s">
        <v>21</v>
      </c>
      <c r="G33" s="33" t="s">
        <v>21</v>
      </c>
      <c r="H33" s="33" t="s">
        <v>21</v>
      </c>
      <c r="I33" s="33" t="s">
        <v>21</v>
      </c>
      <c r="J33" s="33" t="s">
        <v>21</v>
      </c>
      <c r="K33" s="33" t="s">
        <v>21</v>
      </c>
      <c r="L33" s="7"/>
      <c r="M33"/>
      <c r="N33" s="7"/>
      <c r="O33"/>
    </row>
    <row r="34" spans="1:14" ht="18.75" customHeight="1">
      <c r="A34" s="34">
        <v>15</v>
      </c>
      <c r="B34" s="30">
        <v>19</v>
      </c>
      <c r="C34" s="33">
        <v>7324</v>
      </c>
      <c r="D34" s="33">
        <v>19</v>
      </c>
      <c r="E34" s="33">
        <v>7324</v>
      </c>
      <c r="F34" s="33" t="s">
        <v>21</v>
      </c>
      <c r="G34" s="33" t="s">
        <v>21</v>
      </c>
      <c r="H34" s="33" t="s">
        <v>21</v>
      </c>
      <c r="I34" s="33" t="s">
        <v>21</v>
      </c>
      <c r="J34" s="33" t="s">
        <v>21</v>
      </c>
      <c r="K34" s="33" t="s">
        <v>21</v>
      </c>
      <c r="L34" s="7"/>
      <c r="N34" s="7"/>
    </row>
    <row r="35" spans="1:14" ht="18.75" customHeight="1">
      <c r="A35" s="34">
        <v>16</v>
      </c>
      <c r="B35" s="30">
        <v>17</v>
      </c>
      <c r="C35" s="33">
        <v>6490</v>
      </c>
      <c r="D35" s="33">
        <v>17</v>
      </c>
      <c r="E35" s="33">
        <v>6490</v>
      </c>
      <c r="F35" s="33" t="s">
        <v>21</v>
      </c>
      <c r="G35" s="33" t="s">
        <v>21</v>
      </c>
      <c r="H35" s="33" t="s">
        <v>21</v>
      </c>
      <c r="I35" s="33" t="s">
        <v>21</v>
      </c>
      <c r="J35" s="33" t="s">
        <v>21</v>
      </c>
      <c r="K35" s="33" t="s">
        <v>21</v>
      </c>
      <c r="L35" s="7"/>
      <c r="N35" s="7"/>
    </row>
    <row r="36" spans="1:14" ht="18.75" customHeight="1">
      <c r="A36" s="34">
        <v>17</v>
      </c>
      <c r="B36" s="30">
        <v>12</v>
      </c>
      <c r="C36" s="33">
        <v>4793</v>
      </c>
      <c r="D36" s="33">
        <v>12</v>
      </c>
      <c r="E36" s="33">
        <v>4793</v>
      </c>
      <c r="F36" s="33" t="s">
        <v>21</v>
      </c>
      <c r="G36" s="33" t="s">
        <v>21</v>
      </c>
      <c r="H36" s="33" t="s">
        <v>21</v>
      </c>
      <c r="I36" s="33" t="s">
        <v>21</v>
      </c>
      <c r="J36" s="33" t="s">
        <v>21</v>
      </c>
      <c r="K36" s="33" t="s">
        <v>21</v>
      </c>
      <c r="L36" s="7"/>
      <c r="N36" s="7"/>
    </row>
    <row r="37" spans="1:14" ht="18.75" customHeight="1">
      <c r="A37" s="35">
        <v>18</v>
      </c>
      <c r="B37" s="36">
        <v>8</v>
      </c>
      <c r="C37" s="37">
        <v>3246</v>
      </c>
      <c r="D37" s="37">
        <v>8</v>
      </c>
      <c r="E37" s="37">
        <v>3246</v>
      </c>
      <c r="F37" s="37" t="s">
        <v>21</v>
      </c>
      <c r="G37" s="37" t="s">
        <v>21</v>
      </c>
      <c r="H37" s="37" t="s">
        <v>21</v>
      </c>
      <c r="I37" s="37" t="s">
        <v>21</v>
      </c>
      <c r="J37" s="37" t="s">
        <v>21</v>
      </c>
      <c r="K37" s="37" t="s">
        <v>21</v>
      </c>
      <c r="L37" s="7"/>
      <c r="N37" s="7"/>
    </row>
    <row r="38" spans="1:14" ht="18.75" customHeight="1">
      <c r="A38" s="38">
        <v>19</v>
      </c>
      <c r="B38" s="36">
        <v>7</v>
      </c>
      <c r="C38" s="37">
        <v>2840</v>
      </c>
      <c r="D38" s="37">
        <v>7</v>
      </c>
      <c r="E38" s="37">
        <v>2840</v>
      </c>
      <c r="F38" s="37" t="s">
        <v>21</v>
      </c>
      <c r="G38" s="37" t="s">
        <v>21</v>
      </c>
      <c r="H38" s="37" t="s">
        <v>21</v>
      </c>
      <c r="I38" s="37" t="s">
        <v>21</v>
      </c>
      <c r="J38" s="37" t="s">
        <v>21</v>
      </c>
      <c r="K38" s="37" t="s">
        <v>21</v>
      </c>
      <c r="L38" s="7"/>
      <c r="N38" s="7"/>
    </row>
    <row r="39" spans="1:14" ht="18.75" customHeight="1">
      <c r="A39" s="38">
        <v>20</v>
      </c>
      <c r="B39" s="36">
        <v>6</v>
      </c>
      <c r="C39" s="37">
        <v>2434</v>
      </c>
      <c r="D39" s="37">
        <v>6</v>
      </c>
      <c r="E39" s="37">
        <v>2434</v>
      </c>
      <c r="F39" s="37" t="s">
        <v>21</v>
      </c>
      <c r="G39" s="37" t="s">
        <v>21</v>
      </c>
      <c r="H39" s="37" t="s">
        <v>21</v>
      </c>
      <c r="I39" s="37" t="s">
        <v>21</v>
      </c>
      <c r="J39" s="37" t="s">
        <v>21</v>
      </c>
      <c r="K39" s="37" t="s">
        <v>21</v>
      </c>
      <c r="L39" s="7"/>
      <c r="N39" s="7"/>
    </row>
    <row r="40" spans="1:15" s="6" customFormat="1" ht="18.75" customHeight="1">
      <c r="A40" s="35">
        <v>21</v>
      </c>
      <c r="B40" s="37">
        <v>4</v>
      </c>
      <c r="C40" s="37">
        <v>1623</v>
      </c>
      <c r="D40" s="37">
        <v>4</v>
      </c>
      <c r="E40" s="37">
        <v>1623</v>
      </c>
      <c r="F40" s="37" t="s">
        <v>21</v>
      </c>
      <c r="G40" s="37" t="s">
        <v>21</v>
      </c>
      <c r="H40" s="37" t="s">
        <v>21</v>
      </c>
      <c r="I40" s="37" t="s">
        <v>21</v>
      </c>
      <c r="J40" s="37" t="s">
        <v>21</v>
      </c>
      <c r="K40" s="37" t="s">
        <v>21</v>
      </c>
      <c r="L40" s="7"/>
      <c r="M40"/>
      <c r="N40" s="7"/>
      <c r="O40"/>
    </row>
    <row r="41" spans="1:15" s="6" customFormat="1" ht="18.75" customHeight="1">
      <c r="A41" s="35">
        <v>22</v>
      </c>
      <c r="B41" s="37">
        <v>4</v>
      </c>
      <c r="C41" s="37">
        <v>1623</v>
      </c>
      <c r="D41" s="37">
        <v>4</v>
      </c>
      <c r="E41" s="37">
        <v>1623</v>
      </c>
      <c r="F41" s="37" t="s">
        <v>21</v>
      </c>
      <c r="G41" s="37" t="s">
        <v>21</v>
      </c>
      <c r="H41" s="37" t="s">
        <v>21</v>
      </c>
      <c r="I41" s="37" t="s">
        <v>21</v>
      </c>
      <c r="J41" s="37" t="s">
        <v>21</v>
      </c>
      <c r="K41" s="37" t="s">
        <v>21</v>
      </c>
      <c r="L41" s="7"/>
      <c r="M41"/>
      <c r="N41" s="7"/>
      <c r="O41"/>
    </row>
    <row r="42" spans="1:15" s="6" customFormat="1" ht="18.75" customHeight="1">
      <c r="A42" s="35">
        <v>23</v>
      </c>
      <c r="B42" s="37">
        <v>1</v>
      </c>
      <c r="C42" s="37">
        <v>404</v>
      </c>
      <c r="D42" s="37">
        <v>1</v>
      </c>
      <c r="E42" s="37">
        <v>404</v>
      </c>
      <c r="F42" s="37" t="s">
        <v>31</v>
      </c>
      <c r="G42" s="37" t="s">
        <v>31</v>
      </c>
      <c r="H42" s="37" t="s">
        <v>31</v>
      </c>
      <c r="I42" s="37" t="s">
        <v>31</v>
      </c>
      <c r="J42" s="37" t="s">
        <v>31</v>
      </c>
      <c r="K42" s="37" t="s">
        <v>31</v>
      </c>
      <c r="L42" s="7"/>
      <c r="M42"/>
      <c r="N42" s="7"/>
      <c r="O42"/>
    </row>
    <row r="43" spans="1:15" s="6" customFormat="1" ht="18.75" customHeight="1">
      <c r="A43" s="35">
        <v>24</v>
      </c>
      <c r="B43" s="37">
        <v>1</v>
      </c>
      <c r="C43" s="37">
        <v>402</v>
      </c>
      <c r="D43" s="37">
        <v>1</v>
      </c>
      <c r="E43" s="37">
        <v>402</v>
      </c>
      <c r="F43" s="37" t="s">
        <v>31</v>
      </c>
      <c r="G43" s="37" t="s">
        <v>31</v>
      </c>
      <c r="H43" s="37" t="s">
        <v>31</v>
      </c>
      <c r="I43" s="37" t="s">
        <v>31</v>
      </c>
      <c r="J43" s="37" t="s">
        <v>31</v>
      </c>
      <c r="K43" s="37" t="s">
        <v>31</v>
      </c>
      <c r="L43" s="7"/>
      <c r="M43"/>
      <c r="N43" s="7"/>
      <c r="O43"/>
    </row>
    <row r="44" spans="1:15" s="6" customFormat="1" ht="18.75" customHeight="1" thickBot="1">
      <c r="A44" s="39">
        <v>25</v>
      </c>
      <c r="B44" s="40">
        <v>1</v>
      </c>
      <c r="C44" s="40">
        <v>398</v>
      </c>
      <c r="D44" s="40">
        <v>1</v>
      </c>
      <c r="E44" s="40">
        <v>398</v>
      </c>
      <c r="F44" s="40" t="s">
        <v>31</v>
      </c>
      <c r="G44" s="40" t="s">
        <v>31</v>
      </c>
      <c r="H44" s="40" t="s">
        <v>31</v>
      </c>
      <c r="I44" s="40" t="s">
        <v>31</v>
      </c>
      <c r="J44" s="40" t="s">
        <v>31</v>
      </c>
      <c r="K44" s="37" t="s">
        <v>31</v>
      </c>
      <c r="L44" s="7"/>
      <c r="M44"/>
      <c r="N44" s="7"/>
      <c r="O44"/>
    </row>
    <row r="45" spans="1:11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2" t="s">
        <v>30</v>
      </c>
    </row>
  </sheetData>
  <sheetProtection/>
  <mergeCells count="7">
    <mergeCell ref="J3:K3"/>
    <mergeCell ref="A4:A5"/>
    <mergeCell ref="B4:C4"/>
    <mergeCell ref="D4:E4"/>
    <mergeCell ref="F4:G4"/>
    <mergeCell ref="H4:I4"/>
    <mergeCell ref="J4:K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2014-06-13T07:10:29Z</dcterms:created>
  <dcterms:modified xsi:type="dcterms:W3CDTF">2015-03-13T01:41:28Z</dcterms:modified>
  <cp:category/>
  <cp:version/>
  <cp:contentType/>
  <cp:contentStatus/>
</cp:coreProperties>
</file>