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9435" windowHeight="8490" activeTab="0"/>
  </bookViews>
  <sheets>
    <sheet name="3-1-1" sheetId="1" r:id="rId1"/>
    <sheet name="3-1-2" sheetId="2" r:id="rId2"/>
    <sheet name="3-1-3" sheetId="3" r:id="rId3"/>
    <sheet name="3-1-4" sheetId="4" r:id="rId4"/>
    <sheet name="3-1-5" sheetId="5" r:id="rId5"/>
    <sheet name="3-1-6" sheetId="6" r:id="rId6"/>
    <sheet name="3-1-7" sheetId="7" r:id="rId7"/>
  </sheets>
  <definedNames>
    <definedName name="_xlnm.Print_Area" localSheetId="0">'3-1-1'!$A$1:$AF$33</definedName>
    <definedName name="_xlnm.Print_Area" localSheetId="3">'3-1-4'!$A$1:$T$67</definedName>
    <definedName name="_xlnm.Print_Area" localSheetId="4">'3-1-5'!$A$1:$X$130</definedName>
    <definedName name="_xlnm.Print_Area" localSheetId="5">'3-1-6'!$A$1:$AN$68</definedName>
    <definedName name="_xlnm.Print_Area" localSheetId="6">'3-1-7'!$A$1:$T$69</definedName>
    <definedName name="_xlnm.Print_Titles" localSheetId="2">'3-1-3'!$A:$A</definedName>
  </definedNames>
  <calcPr fullCalcOnLoad="1"/>
</workbook>
</file>

<file path=xl/sharedStrings.xml><?xml version="1.0" encoding="utf-8"?>
<sst xmlns="http://schemas.openxmlformats.org/spreadsheetml/2006/main" count="3179" uniqueCount="551">
  <si>
    <t>事業所数</t>
  </si>
  <si>
    <t>従業者数</t>
  </si>
  <si>
    <t>廃棄物処理業</t>
  </si>
  <si>
    <t>宗教</t>
  </si>
  <si>
    <t>資料：事業所・企業統計調査　</t>
  </si>
  <si>
    <r>
      <t>3産業－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事業所</t>
    </r>
  </si>
  <si>
    <t>サービス業</t>
  </si>
  <si>
    <t>総数</t>
  </si>
  <si>
    <t>-</t>
  </si>
  <si>
    <t>産業大分類</t>
  </si>
  <si>
    <t>昭50.5.15</t>
  </si>
  <si>
    <t>昭53.6.15</t>
  </si>
  <si>
    <t>昭56.7.1</t>
  </si>
  <si>
    <t>昭61.7.1</t>
  </si>
  <si>
    <t>平3.7.1</t>
  </si>
  <si>
    <t>平8.10.1</t>
  </si>
  <si>
    <r>
      <t>平1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.10.1</t>
    </r>
  </si>
  <si>
    <t>第１次産業</t>
  </si>
  <si>
    <t>-</t>
  </si>
  <si>
    <t>農業</t>
  </si>
  <si>
    <t>林業・狩猟業</t>
  </si>
  <si>
    <t>-</t>
  </si>
  <si>
    <t>漁業・水産養殖業</t>
  </si>
  <si>
    <t>第２次産業</t>
  </si>
  <si>
    <t>鉱業</t>
  </si>
  <si>
    <t>建設業</t>
  </si>
  <si>
    <t>製造業</t>
  </si>
  <si>
    <t>第３次産業</t>
  </si>
  <si>
    <t>卸・小売業・飲食店</t>
  </si>
  <si>
    <t>金融・保険業</t>
  </si>
  <si>
    <t>不動産業</t>
  </si>
  <si>
    <t>運輸・通信業</t>
  </si>
  <si>
    <t>電気・ガス・水道業</t>
  </si>
  <si>
    <t>公務</t>
  </si>
  <si>
    <t>-</t>
  </si>
  <si>
    <t>う　ち　個　人</t>
  </si>
  <si>
    <t>う　ち　法　人</t>
  </si>
  <si>
    <t>事業所数</t>
  </si>
  <si>
    <t>従業者数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</si>
  <si>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</si>
  <si>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</si>
  <si>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</si>
  <si>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</si>
  <si>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</si>
  <si>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</si>
  <si>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</si>
  <si>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派遣・下請従業者のみ</t>
  </si>
  <si>
    <t>農林漁業</t>
  </si>
  <si>
    <t>情報通信業</t>
  </si>
  <si>
    <t>協同組織金融業</t>
  </si>
  <si>
    <t>学校教育</t>
  </si>
  <si>
    <t>専門サービス業</t>
  </si>
  <si>
    <t>A</t>
  </si>
  <si>
    <t>02</t>
  </si>
  <si>
    <t>C</t>
  </si>
  <si>
    <t>漁業</t>
  </si>
  <si>
    <t>03</t>
  </si>
  <si>
    <t>04</t>
  </si>
  <si>
    <t>水産養殖業</t>
  </si>
  <si>
    <t>D</t>
  </si>
  <si>
    <t>E</t>
  </si>
  <si>
    <t>09</t>
  </si>
  <si>
    <t>10</t>
  </si>
  <si>
    <t>11</t>
  </si>
  <si>
    <t>12</t>
  </si>
  <si>
    <t>13</t>
  </si>
  <si>
    <t>14</t>
  </si>
  <si>
    <t xml:space="preserve">家具・装備品製造業 </t>
  </si>
  <si>
    <t>15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</si>
  <si>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</si>
  <si>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</si>
  <si>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</si>
  <si>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</si>
  <si>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</si>
  <si>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</si>
  <si>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</si>
  <si>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</si>
  <si>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</si>
  <si>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</si>
  <si>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</si>
  <si>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>G</t>
  </si>
  <si>
    <t>娯楽業</t>
  </si>
  <si>
    <t>物品賃貸業</t>
  </si>
  <si>
    <t>広告業　　</t>
  </si>
  <si>
    <t>従業者の規模別事業所数</t>
  </si>
  <si>
    <t>区　　　　　　分</t>
  </si>
  <si>
    <t>個人</t>
  </si>
  <si>
    <t>法人</t>
  </si>
  <si>
    <t>法人でない
団体</t>
  </si>
  <si>
    <t>公営・公共
企業体</t>
  </si>
  <si>
    <t>昭５３．６．１５</t>
  </si>
  <si>
    <t>昭５６．７．１</t>
  </si>
  <si>
    <t>昭６１．７．１</t>
  </si>
  <si>
    <t>平３．７．１</t>
  </si>
  <si>
    <t>平８．１０．１</t>
  </si>
  <si>
    <t>平１３．１０．１</t>
  </si>
  <si>
    <t>平１８．１０．１</t>
  </si>
  <si>
    <r>
      <t>3産業－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事業所</t>
    </r>
  </si>
  <si>
    <t xml:space="preserve"> 町  丁 ・ 大  字</t>
  </si>
  <si>
    <t>建　設　業</t>
  </si>
  <si>
    <t xml:space="preserve"> 製　造　業</t>
  </si>
  <si>
    <t>情報通信業</t>
  </si>
  <si>
    <t>総数</t>
  </si>
  <si>
    <t>大字勝瀬　　　　　　　　　　　　　　　　　　　　　　　　　　</t>
  </si>
  <si>
    <t>上沢１丁目　　　　　　　　　　　　　　　　　　　　　　　　　</t>
  </si>
  <si>
    <t>上沢２丁目　　　　　　　　　　　　　　　　　　　　　　　　　</t>
  </si>
  <si>
    <t>上沢３丁目　　　　　　　　　　　　　　　　　　　　　　　　　</t>
  </si>
  <si>
    <t>大字上南畑　　　　　　　　　　　　　　　　　　　　　　　　　</t>
  </si>
  <si>
    <t>大字下南畑　　　　　　　　　　　　　　　　　　　　　　　　　</t>
  </si>
  <si>
    <t>諏訪１丁目　　　　　　　　　　　　　　　　　　　　　　　　　</t>
  </si>
  <si>
    <t>諏訪２丁目　　　　　　　　　　　　　　　　　　　　　　　　　</t>
  </si>
  <si>
    <t>関沢１丁目　　　　　　　　　　　　　　　　　　　　　　　　　</t>
  </si>
  <si>
    <t>関沢２丁目　　　　　　　　　　　　　　　　　　　　　　　　　</t>
  </si>
  <si>
    <t>関沢３丁目　　　　　　　　　　　　　　　　　　　　　　　　　</t>
  </si>
  <si>
    <t>鶴瀬西２丁目　　　　　　　　　　　　　　　　　　　　　　　　</t>
  </si>
  <si>
    <t>鶴瀬西３丁目　　　　　　　　　　　　　　　　　　　　　　　　</t>
  </si>
  <si>
    <t>鶴瀬東１丁目　　　　　　　　　　　　　　　　　　　　　　　　</t>
  </si>
  <si>
    <t>鶴瀬東２丁目　　　　　　　　　　　　　　　　　　　　　　　　</t>
  </si>
  <si>
    <t>鶴馬１丁目　　　　　　　　　　　　　　　　　　　　　　　　　</t>
  </si>
  <si>
    <t>鶴馬２丁目　　　　　　　　　　　　　　　　　　　　　　　　　</t>
  </si>
  <si>
    <t>鶴馬３丁目　　　　　　　　　　　　　　　　　　　　　　　　　</t>
  </si>
  <si>
    <t>大字鶴馬　　　　　　　　　　　　　　　　　　　　　　　　　　</t>
  </si>
  <si>
    <t>大字南畑新田　　　　　　　　　　　　　　　　　　　　　　　　</t>
  </si>
  <si>
    <t>西みずほ台１丁目　　　　　　　　　　　　　　　　　　　　　　</t>
  </si>
  <si>
    <t>西みずほ台２丁目　　　　　　　　　　　　　　　　　　　　　　</t>
  </si>
  <si>
    <t>西みずほ台３丁目　　　　　　　　　　　　　　　　　　　　　　</t>
  </si>
  <si>
    <t>羽沢１丁目　　　　　　　　　　　　　　　　　　　　　　　　　</t>
  </si>
  <si>
    <t>羽沢２丁目　　　　　　　　　　　　　　　　　　　　　　　　　</t>
  </si>
  <si>
    <t>羽沢３丁目　　　　　　　　　　　　　　　　　　　　　　　　　</t>
  </si>
  <si>
    <t>大字針ケ谷　　　　　　　　　　　　　　　　　　　　　　　　　</t>
  </si>
  <si>
    <t>大字東大久保　　　　　　　　　　　　　　　　　　　　　　　　</t>
  </si>
  <si>
    <t>東みずほ台１丁目　　　　　　　　　　　　　　　　　　　　　　</t>
  </si>
  <si>
    <t>東みずほ台２丁目　　　　　　　　　　　　　　　　　　　　　　</t>
  </si>
  <si>
    <t>東みずほ台３丁目　　　　　　　　　　　　　　　　　　　　　　</t>
  </si>
  <si>
    <t>東みずほ台４丁目　　　　　　　　　　　　　　　　　　　　　　</t>
  </si>
  <si>
    <t>水谷１丁目　　　　　　　　　　　　　　　　　　　　　　　　　</t>
  </si>
  <si>
    <t>水谷２丁目　　　　　　　　　　　　　　　　　　　　　　　　　</t>
  </si>
  <si>
    <t>水谷東１丁目　　　　　　　　　　　　　　　　　　　　　　　　</t>
  </si>
  <si>
    <t>水谷東２丁目　　　　　　　　　　　　　　　　　　　　　　　　</t>
  </si>
  <si>
    <t>水谷東３丁目　　　　　　　　　　　　　　　　　　　　　　　　</t>
  </si>
  <si>
    <t>山室１丁目　　　　　　　　　　　　　　　　　　　　　　　　　</t>
  </si>
  <si>
    <t>山室２丁目　　　　　　　　　　　　　　　　　　　　　　　　　</t>
  </si>
  <si>
    <t>渡戸１丁目　　　　　　　　　　　　　　　　　　　　　　　　　</t>
  </si>
  <si>
    <t>渡戸２丁目　　　　　　　　　　　　　　　　　　　　　　　　　</t>
  </si>
  <si>
    <t>渡戸３丁目　　　　　　　　　　　　　　　　　　　　　　　　　</t>
  </si>
  <si>
    <t>榎町　　　　　　　　　　　　　　　　　　　　　　　　　　　　</t>
  </si>
  <si>
    <t>貝塚１丁目　　　　　　　　　　　　　　　　　　　　　　　　　</t>
  </si>
  <si>
    <t>貝塚２丁目　　　　　　　　　　　　　　　　　　　　　　　　　</t>
  </si>
  <si>
    <t>針ケ谷１丁目　　　　　　　　　　　　　　　　　　　　　　　　</t>
  </si>
  <si>
    <t>針ケ谷２丁目　　　　　　　　　　　　　　　　　　　　　　　　</t>
  </si>
  <si>
    <t>みどり野南　　　　　　　　　　　　　　　　　　　　　　　　　</t>
  </si>
  <si>
    <t>単位：事業所　所、従業者　人</t>
  </si>
  <si>
    <t>市区町村</t>
  </si>
  <si>
    <t>全　産　業</t>
  </si>
  <si>
    <t>事業所数</t>
  </si>
  <si>
    <t>従業者数</t>
  </si>
  <si>
    <t>県計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</si>
  <si>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</si>
  <si>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</si>
  <si>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</si>
  <si>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</si>
  <si>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</si>
  <si>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</si>
  <si>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</si>
  <si>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</si>
  <si>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</si>
  <si>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</si>
  <si>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</si>
  <si>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</si>
  <si>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</si>
  <si>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</si>
  <si>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</si>
  <si>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</si>
  <si>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</si>
  <si>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</si>
  <si>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</si>
  <si>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</si>
  <si>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</si>
  <si>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</si>
  <si>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</si>
  <si>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</si>
  <si>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</si>
  <si>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</si>
  <si>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</si>
  <si>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</si>
  <si>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</si>
  <si>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</si>
  <si>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</si>
  <si>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</si>
  <si>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</si>
  <si>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</si>
  <si>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</si>
  <si>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</si>
  <si>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</si>
  <si>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</si>
  <si>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6 市別、産業大分類別事業所数及び従業者数</t>
  </si>
  <si>
    <t>鉱業，採石業，砂利採取業</t>
  </si>
  <si>
    <r>
      <t xml:space="preserve">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設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</si>
  <si>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t>製　　造　　業</t>
  </si>
  <si>
    <t>電気・ガス・熱供給・水道業</t>
  </si>
  <si>
    <r>
      <t>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報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信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</si>
  <si>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</si>
  <si>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</si>
  <si>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</si>
  <si>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</si>
  <si>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</si>
  <si>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宿泊業・飲食サービス業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</si>
  <si>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</si>
  <si>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</si>
  <si>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</si>
  <si>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</si>
  <si>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</si>
  <si>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r>
      <t xml:space="preserve">　注)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  事業内容等が不詳の事業所を除く。  </t>
    </r>
  </si>
  <si>
    <r>
      <t xml:space="preserve">　　  </t>
    </r>
    <r>
      <rPr>
        <sz val="11"/>
        <rFont val="ＭＳ Ｐゴシック"/>
        <family val="3"/>
      </rPr>
      <t>　2</t>
    </r>
    <r>
      <rPr>
        <sz val="11"/>
        <rFont val="ＭＳ Ｐゴシック"/>
        <family val="3"/>
      </rPr>
      <t xml:space="preserve">    産業分類は、日本標準産業分類（平成19年11月改定）を適用している。</t>
    </r>
  </si>
  <si>
    <t>事業所数</t>
  </si>
  <si>
    <t>従　　　　業　　　　者　　　　　</t>
  </si>
  <si>
    <t>　　　　　規　　　　模　　　　別　</t>
  </si>
  <si>
    <t>1 ～ 4 人</t>
  </si>
  <si>
    <r>
      <t>5 ～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 xml:space="preserve"> 人</t>
    </r>
  </si>
  <si>
    <r>
      <rPr>
        <sz val="11"/>
        <rFont val="ＭＳ Ｐゴシック"/>
        <family val="3"/>
      </rPr>
      <t>西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区</t>
    </r>
  </si>
  <si>
    <t>北　  　区</t>
  </si>
  <si>
    <t>大宮区</t>
  </si>
  <si>
    <t>見沼区</t>
  </si>
  <si>
    <t>中央区</t>
  </si>
  <si>
    <r>
      <t xml:space="preserve">桜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区</t>
    </r>
  </si>
  <si>
    <t>浦和区</t>
  </si>
  <si>
    <r>
      <t>南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区</t>
    </r>
  </si>
  <si>
    <r>
      <t>緑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区</t>
    </r>
  </si>
  <si>
    <t>岩槻区</t>
  </si>
  <si>
    <t>ふじみ野市</t>
  </si>
  <si>
    <t>7 市別、従業者規模別事業所数</t>
  </si>
  <si>
    <t xml:space="preserve">事業所総数
(事業所内容等不詳を含まない）
</t>
  </si>
  <si>
    <t>農林漁業</t>
  </si>
  <si>
    <t>鉱業、採石業、砂利採取業</t>
  </si>
  <si>
    <t>F</t>
  </si>
  <si>
    <t>電気・ガス・熱供給・水道業</t>
  </si>
  <si>
    <t>H</t>
  </si>
  <si>
    <t>運輸業、郵便業</t>
  </si>
  <si>
    <t>I</t>
  </si>
  <si>
    <t>J</t>
  </si>
  <si>
    <t>学術研究、専門・技術サービス業</t>
  </si>
  <si>
    <t>宿泊業、飲食サービス業</t>
  </si>
  <si>
    <t>生活関連サービス業、娯楽業</t>
  </si>
  <si>
    <t>O</t>
  </si>
  <si>
    <t>医療、福祉</t>
  </si>
  <si>
    <t>複合サービス事業</t>
  </si>
  <si>
    <t>R</t>
  </si>
  <si>
    <t>サービス業
（他に分類されないもの）</t>
  </si>
  <si>
    <t xml:space="preserve">従業者総数
（男女の別不詳を含む）
</t>
  </si>
  <si>
    <t>A～R</t>
  </si>
  <si>
    <t>A～B</t>
  </si>
  <si>
    <t>B</t>
  </si>
  <si>
    <t>C～R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</si>
  <si>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</si>
  <si>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</si>
  <si>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</si>
  <si>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</si>
  <si>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</si>
  <si>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</si>
  <si>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</si>
  <si>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</si>
  <si>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</si>
  <si>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</si>
  <si>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</si>
  <si>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</si>
  <si>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全産業
（S公務を除く）</t>
  </si>
  <si>
    <t>農業、林業</t>
  </si>
  <si>
    <t>農林漁業</t>
  </si>
  <si>
    <t>漁業</t>
  </si>
  <si>
    <t>非農林漁業
（S公務を除く）</t>
  </si>
  <si>
    <t>鉱業、採石業、
砂利採取業</t>
  </si>
  <si>
    <t>運輸業、郵便業</t>
  </si>
  <si>
    <t>卸売業、小売業</t>
  </si>
  <si>
    <t>金融業、保険業</t>
  </si>
  <si>
    <t>不動産業、
物品賃貸業</t>
  </si>
  <si>
    <t>電気・ガス・熱供給・
水道業</t>
  </si>
  <si>
    <t>学術研究、専門・
技術サービス業</t>
  </si>
  <si>
    <t>宿泊業、飲食
サービス業</t>
  </si>
  <si>
    <t>生活関連サービス業
、娯楽業</t>
  </si>
  <si>
    <t>教育、学習支援業</t>
  </si>
  <si>
    <t>医療、福祉</t>
  </si>
  <si>
    <t>サービス業（他に分類されないもの）</t>
  </si>
  <si>
    <t>従業者数</t>
  </si>
  <si>
    <t>1～4人</t>
  </si>
  <si>
    <t>5～9人</t>
  </si>
  <si>
    <t>10～19人</t>
  </si>
  <si>
    <t>20～29人</t>
  </si>
  <si>
    <t>30人以上</t>
  </si>
  <si>
    <t>総　　数</t>
  </si>
  <si>
    <t>平２１．７．１</t>
  </si>
  <si>
    <t>資料：事業所・企業統計調査（平成18年10月1日付データまで）
経済センサス（平成21年7月1日付データから）</t>
  </si>
  <si>
    <t>2 経営組織別事業所数及び従業者数の推移―富士見市</t>
  </si>
  <si>
    <t>01</t>
  </si>
  <si>
    <t>B</t>
  </si>
  <si>
    <t>全産業（S公務を除く）</t>
  </si>
  <si>
    <t>農業</t>
  </si>
  <si>
    <t>林業</t>
  </si>
  <si>
    <t>漁業（水産養殖業を除く）</t>
  </si>
  <si>
    <t>非農林漁業（S公務を除く）</t>
  </si>
  <si>
    <t>鉱業、採石業、砂利採取業</t>
  </si>
  <si>
    <t>05</t>
  </si>
  <si>
    <t>06</t>
  </si>
  <si>
    <t>総合工事業</t>
  </si>
  <si>
    <t>07</t>
  </si>
  <si>
    <t>08</t>
  </si>
  <si>
    <t>設備工事業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</si>
  <si>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</si>
  <si>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</si>
  <si>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</si>
  <si>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</si>
  <si>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</si>
  <si>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</si>
  <si>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</si>
  <si>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</si>
  <si>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</si>
  <si>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</si>
  <si>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</si>
  <si>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</si>
  <si>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</si>
  <si>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</si>
  <si>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</si>
  <si>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</si>
  <si>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食料品製造業</t>
  </si>
  <si>
    <t>飲料・たばこ・飼料製造業</t>
  </si>
  <si>
    <t>繊維工業</t>
  </si>
  <si>
    <t>木材・木製品製造業 （家具を除く）</t>
  </si>
  <si>
    <t>はん用機械器具製造業</t>
  </si>
  <si>
    <t>生産用機械器具製造業</t>
  </si>
  <si>
    <t>業務用機械器具製造業</t>
  </si>
  <si>
    <t xml:space="preserve">電子部品・デバイス・電子回路製造業  </t>
  </si>
  <si>
    <t>電気機械器具製造業</t>
  </si>
  <si>
    <t>情報通信機械器具製造業</t>
  </si>
  <si>
    <t>輸送用機械器具製造業</t>
  </si>
  <si>
    <t>32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</si>
  <si>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</si>
  <si>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</si>
  <si>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</si>
  <si>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</si>
  <si>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</si>
  <si>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</si>
  <si>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</si>
  <si>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</si>
  <si>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</si>
  <si>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</si>
  <si>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</si>
  <si>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</si>
  <si>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</si>
  <si>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</si>
  <si>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</si>
  <si>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</si>
  <si>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</si>
  <si>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運輸に付随するサービス業</t>
  </si>
  <si>
    <t>郵便業（信書便事業を含む）</t>
  </si>
  <si>
    <t>卸売業、小売業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</si>
  <si>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</si>
  <si>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</si>
  <si>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</si>
  <si>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</si>
  <si>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</si>
  <si>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</si>
  <si>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</si>
  <si>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</si>
  <si>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</si>
  <si>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</si>
  <si>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</si>
  <si>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</si>
  <si>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金融業、保険業</t>
  </si>
  <si>
    <t>銀行業</t>
  </si>
  <si>
    <t>金融商品取引業、商品先物取引業</t>
  </si>
  <si>
    <t>補助的金融業等</t>
  </si>
  <si>
    <t>保険業（保険媒介代理業等を含む）</t>
  </si>
  <si>
    <t>K</t>
  </si>
  <si>
    <t>不動産業、物品賃貸業</t>
  </si>
  <si>
    <t>不動産取引業</t>
  </si>
  <si>
    <t>不動産賃貸業・管理業</t>
  </si>
  <si>
    <t>L</t>
  </si>
  <si>
    <t>学術・開発研究機関</t>
  </si>
  <si>
    <t>技術サービス業</t>
  </si>
  <si>
    <t>M</t>
  </si>
  <si>
    <t>宿泊業</t>
  </si>
  <si>
    <t>飲食店</t>
  </si>
  <si>
    <t>持ち帰り・配達飲食サービス業</t>
  </si>
  <si>
    <t>生活関連サービス業、娯楽業</t>
  </si>
  <si>
    <t>洗濯・理容・美容・浴場業</t>
  </si>
  <si>
    <t>その他の生活関連サービス業</t>
  </si>
  <si>
    <t>その他の教育、学習支援業</t>
  </si>
  <si>
    <t>P</t>
  </si>
  <si>
    <t>医療業</t>
  </si>
  <si>
    <t>保険衛星</t>
  </si>
  <si>
    <t>社会保険・社会福祉・介護事業</t>
  </si>
  <si>
    <t>Q</t>
  </si>
  <si>
    <t>郵便局</t>
  </si>
  <si>
    <t>協同組合（他に分類されないもの）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</si>
  <si>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</si>
  <si>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</si>
  <si>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</si>
  <si>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</si>
  <si>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</si>
  <si>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その他のサービス業</t>
  </si>
  <si>
    <t>-</t>
  </si>
  <si>
    <t>-</t>
  </si>
  <si>
    <t>-</t>
  </si>
  <si>
    <t>-</t>
  </si>
  <si>
    <t>-</t>
  </si>
  <si>
    <t>-</t>
  </si>
  <si>
    <t>-</t>
  </si>
  <si>
    <t>-</t>
  </si>
  <si>
    <t>総　　　数
(経営組織不詳含)</t>
  </si>
  <si>
    <t>-</t>
  </si>
  <si>
    <t>-</t>
  </si>
  <si>
    <t>産業中分類
（アルファベットは大分類、数字は中分類）</t>
  </si>
  <si>
    <t>運輸業、
郵便業</t>
  </si>
  <si>
    <t>卸売業、
小売業</t>
  </si>
  <si>
    <t>金融業、
保険業</t>
  </si>
  <si>
    <t>不動産業、
物品賃貸業</t>
  </si>
  <si>
    <t>学術研究、
専門・技術サービス業</t>
  </si>
  <si>
    <t>教育、
学習支援業</t>
  </si>
  <si>
    <t>3産業－1事業所</t>
  </si>
  <si>
    <t>注）平成24年経済センサス‐活動調査においては、国・地方公共団体の事業所を調査対象としていないため、産業大分類Ｓ　公務についての数字は示していない。</t>
  </si>
  <si>
    <t>ふじみ野西１丁目</t>
  </si>
  <si>
    <t>ふじみ野西２丁目</t>
  </si>
  <si>
    <t>ふじみ野西３丁目</t>
  </si>
  <si>
    <t>ふじみ野西４丁目</t>
  </si>
  <si>
    <t>ふじみ野東１丁目</t>
  </si>
  <si>
    <t>ふじみ野東２丁目</t>
  </si>
  <si>
    <t>ふじみ野東３丁目</t>
  </si>
  <si>
    <t>ふじみ野東４丁目</t>
  </si>
  <si>
    <t>大字水子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</si>
  <si>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</si>
  <si>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</si>
  <si>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</si>
  <si>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</si>
  <si>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</si>
  <si>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</si>
  <si>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</si>
  <si>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</si>
  <si>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</si>
  <si>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</si>
  <si>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</si>
  <si>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</si>
  <si>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</si>
  <si>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</si>
  <si>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</si>
  <si>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A～B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</si>
  <si>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</si>
  <si>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</si>
  <si>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</si>
  <si>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</si>
  <si>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</si>
  <si>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</si>
  <si>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</si>
  <si>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</si>
  <si>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</si>
  <si>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</si>
  <si>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</si>
  <si>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</si>
  <si>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</si>
  <si>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</si>
  <si>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</si>
  <si>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</si>
  <si>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平成21年7月1日現在　</t>
  </si>
  <si>
    <t>-</t>
  </si>
  <si>
    <t>職別工事業（設備工事業を除く）</t>
  </si>
  <si>
    <t>-</t>
  </si>
  <si>
    <t>貸金業、クレジットカード業等非預金信用機関</t>
  </si>
  <si>
    <t>平成24年2月1日現在　</t>
  </si>
  <si>
    <t>資料：平成24年経済センサス-活動調査　産業（小分類）、従業者規模（8区分）、経営組織（4区分）別民営事業所数、男女別従業者数及び常用雇用者数-富士見市より抜粋</t>
  </si>
  <si>
    <t>非農林漁業（公務を除く）</t>
  </si>
  <si>
    <t>県計</t>
  </si>
  <si>
    <t>さいたま市</t>
  </si>
  <si>
    <t>西　　 区</t>
  </si>
  <si>
    <t>　北　 　区</t>
  </si>
  <si>
    <t>大 宮 区</t>
  </si>
  <si>
    <t>　見 沼 区</t>
  </si>
  <si>
    <t>　中 央 区</t>
  </si>
  <si>
    <t>　桜　　 区</t>
  </si>
  <si>
    <t>　浦 和 区</t>
  </si>
  <si>
    <t>　南　　 区</t>
  </si>
  <si>
    <t>　緑　 　区</t>
  </si>
  <si>
    <t>　岩 槻 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</si>
  <si>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</si>
  <si>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</si>
  <si>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</si>
  <si>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</si>
  <si>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</si>
  <si>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</si>
  <si>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</si>
  <si>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</si>
  <si>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</si>
  <si>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</si>
  <si>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</si>
  <si>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</si>
  <si>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</si>
  <si>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</si>
  <si>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</si>
  <si>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</si>
  <si>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</si>
  <si>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</si>
  <si>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</si>
  <si>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</si>
  <si>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</si>
  <si>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</si>
  <si>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</si>
  <si>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</si>
  <si>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</si>
  <si>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</si>
  <si>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</si>
  <si>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</si>
  <si>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</si>
  <si>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</si>
  <si>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</si>
  <si>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</si>
  <si>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</si>
  <si>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</si>
  <si>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</si>
  <si>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</si>
  <si>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</si>
  <si>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</si>
  <si>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区</t>
  </si>
  <si>
    <r>
      <t>10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9 人</t>
    </r>
  </si>
  <si>
    <r>
      <t>20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 人</t>
    </r>
  </si>
  <si>
    <r>
      <t>30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49</t>
    </r>
    <r>
      <rPr>
        <sz val="11"/>
        <rFont val="ＭＳ Ｐゴシック"/>
        <family val="3"/>
      </rPr>
      <t xml:space="preserve"> 人</t>
    </r>
  </si>
  <si>
    <r>
      <t>50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人</t>
    </r>
  </si>
  <si>
    <r>
      <t>10</t>
    </r>
    <r>
      <rPr>
        <sz val="11"/>
        <rFont val="ＭＳ Ｐゴシック"/>
        <family val="3"/>
      </rPr>
      <t>0 人以上</t>
    </r>
  </si>
  <si>
    <t>出向・派遣
従業者のみ</t>
  </si>
  <si>
    <r>
      <t xml:space="preserve">　注) </t>
    </r>
    <r>
      <rPr>
        <sz val="11"/>
        <rFont val="ＭＳ Ｐゴシック"/>
        <family val="3"/>
      </rPr>
      <t xml:space="preserve">  農林漁家に属する個人経営の事業所、家事サービス業、外国公務、国及び地方公共団体に属する事業所を除く。また、  </t>
    </r>
  </si>
  <si>
    <t>　　　事業内容等が不詳の事業所も除く。</t>
  </si>
  <si>
    <t>※平成１８年調査の大幅な産業大分類の変更により、本表は平成１３年までとなっています。平成１８年従業者数につきましては3-1-1の表をご覧ください。</t>
  </si>
  <si>
    <t>資料：平成24年経済センサス-活動調査　産業（大分類）別民営事業所数及び男女別従業者数―市区町村、町名・大字</t>
  </si>
  <si>
    <t>平成21年7月1日現在　</t>
  </si>
  <si>
    <t>うち国・地方公共団体、常用雇用者規模による別</t>
  </si>
  <si>
    <t>うち民営、常用雇用者規模による別</t>
  </si>
  <si>
    <t>0人</t>
  </si>
  <si>
    <t>A～S</t>
  </si>
  <si>
    <t>全産業</t>
  </si>
  <si>
    <t>C～S</t>
  </si>
  <si>
    <t>非農林漁業</t>
  </si>
  <si>
    <t>S</t>
  </si>
  <si>
    <t>公務（他に分類されるものを除く）</t>
  </si>
  <si>
    <t>資料：平成21年経済センサス-基礎調査　経営組織（２区分），産業（大分類）・従業者規模（６区分）別全事業所数及び男女別従業者数―市区町村，町丁・大字別及び</t>
  </si>
  <si>
    <t>平成21年経済センサス-基礎調査　産業（中分類），常用雇用者規模（６区分），経営組織（２区分）別全事業所数及び男女別従業者数―市区町村　　　 　　　　　</t>
  </si>
  <si>
    <t>6 市別、産業大分類別事業所数及び従業者数（続き）</t>
  </si>
  <si>
    <t>資料：埼玉県統計年鑑4-2表（「経済センサス－活動調査（平成24年2月1日現在）」）</t>
  </si>
  <si>
    <t>資料：埼玉県統計年鑑4-3表（「経済センサス－活動調査（平成24年2月1日現在）」）</t>
  </si>
  <si>
    <t>注）平成24年経済センサス‐活動調査においては、国・地方公共団体の事業所を調査対象としていないため、産業大分類Ｓ　公務についての数字は</t>
  </si>
  <si>
    <t>示していない。</t>
  </si>
  <si>
    <t>5 産業（中分類）、経営組織（2区分）別事業所数及び従業者数並びに従業者規模(8区分）別事業所数（民営）－富士見市（続き）</t>
  </si>
  <si>
    <t>1 産業大分類別、経営組織（2区分）・常用雇用者規模（6区分）別事業所数及び従業者数―富士見市</t>
  </si>
  <si>
    <t>3 産業大分類別、事業所数の推移―富士見市</t>
  </si>
  <si>
    <t>4 町（丁）字別、産業大分類別民営事業所数及び従業者総数―富士見市</t>
  </si>
  <si>
    <t>5 産業中分類別、経営組織（2区分）別事業所数及び従業者数並びに従業者規模(8区分）別事業所数（民営）－富士見市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</si>
</sst>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##,###,##0;&quot;-&quot;##,###,##0"/>
    <numFmt numFmtId="179" formatCode="#,###,###,##0;&quot; -&quot;###,###,##0"/>
    <numFmt numFmtId="180" formatCode="##,###,##0;&quot;-&quot;#,###,##0"/>
    <numFmt numFmtId="181" formatCode="#,###,##0;&quot; -&quot;###,##0"/>
    <numFmt numFmtId="182" formatCode="\ ###,##0;&quot;-&quot;###,##0"/>
    <numFmt numFmtId="183" formatCode="\ ###,###,##0;&quot;-&quot;###,###,##0"/>
    <numFmt numFmtId="184" formatCode="##,###,###,##0;&quot;-&quot;#,###,###,##0"/>
    <numFmt numFmtId="185" formatCode="\ ##0;&quot;-&quot;##0"/>
    <numFmt numFmtId="186" formatCode="##\ ###\ ###\ ##0;&quot;-&quot;#,###,###,##0"/>
    <numFmt numFmtId="187" formatCode="##\ ###\ ###\ ##0;&quot;-&quot;#,###,###,##0.0"/>
    <numFmt numFmtId="188" formatCode="###\ ##0.0;&quot;△&quot;\ ##\ ##0.0"/>
    <numFmt numFmtId="189" formatCode="##\ ###\ ###\ ##0;&quot;△&quot;#\ ###\ ###\ ##0.0"/>
    <numFmt numFmtId="190" formatCode="###\ ###\ ###\ ##0;&quot;-&quot;##,###,###,##0"/>
    <numFmt numFmtId="191" formatCode="##,##0;&quot;-&quot;#,##0"/>
    <numFmt numFmtId="192" formatCode="##,###,###,###,##0;&quot;-&quot;#,###,###,##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[Red]\(#,##0\)"/>
    <numFmt numFmtId="198" formatCode="#,##0_ "/>
    <numFmt numFmtId="199" formatCode="&quot;¥&quot;#,##0_);[Red]\(&quot;¥&quot;#,##0\)"/>
    <numFmt numFmtId="200" formatCode="#,##0;[Red]#,##0"/>
    <numFmt numFmtId="201" formatCode="###\ ###\ ##0;&quot;△&quot;###\ ###\ ##0"/>
    <numFmt numFmtId="202" formatCode="#\ ##0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9"/>
      <color theme="1"/>
      <name val="Times New Roman"/>
      <family val="1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1"/>
      <name val="Calibri"/>
      <family val="3"/>
    </font>
    <font>
      <sz val="1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52" fillId="3" borderId="0" applyNumberFormat="0" applyBorder="0" applyAlignment="0" applyProtection="0"/>
    <xf numFmtId="0" fontId="16" fillId="4" borderId="0" applyNumberFormat="0" applyBorder="0" applyAlignment="0" applyProtection="0"/>
    <xf numFmtId="0" fontId="52" fillId="5" borderId="0" applyNumberFormat="0" applyBorder="0" applyAlignment="0" applyProtection="0"/>
    <xf numFmtId="0" fontId="16" fillId="6" borderId="0" applyNumberFormat="0" applyBorder="0" applyAlignment="0" applyProtection="0"/>
    <xf numFmtId="0" fontId="52" fillId="7" borderId="0" applyNumberFormat="0" applyBorder="0" applyAlignment="0" applyProtection="0"/>
    <xf numFmtId="0" fontId="16" fillId="8" borderId="0" applyNumberFormat="0" applyBorder="0" applyAlignment="0" applyProtection="0"/>
    <xf numFmtId="0" fontId="52" fillId="9" borderId="0" applyNumberFormat="0" applyBorder="0" applyAlignment="0" applyProtection="0"/>
    <xf numFmtId="0" fontId="16" fillId="10" borderId="0" applyNumberFormat="0" applyBorder="0" applyAlignment="0" applyProtection="0"/>
    <xf numFmtId="0" fontId="52" fillId="11" borderId="0" applyNumberFormat="0" applyBorder="0" applyAlignment="0" applyProtection="0"/>
    <xf numFmtId="0" fontId="16" fillId="12" borderId="0" applyNumberFormat="0" applyBorder="0" applyAlignment="0" applyProtection="0"/>
    <xf numFmtId="0" fontId="52" fillId="13" borderId="0" applyNumberFormat="0" applyBorder="0" applyAlignment="0" applyProtection="0"/>
    <xf numFmtId="0" fontId="16" fillId="14" borderId="0" applyNumberFormat="0" applyBorder="0" applyAlignment="0" applyProtection="0"/>
    <xf numFmtId="0" fontId="52" fillId="15" borderId="0" applyNumberFormat="0" applyBorder="0" applyAlignment="0" applyProtection="0"/>
    <xf numFmtId="0" fontId="16" fillId="16" borderId="0" applyNumberFormat="0" applyBorder="0" applyAlignment="0" applyProtection="0"/>
    <xf numFmtId="0" fontId="52" fillId="17" borderId="0" applyNumberFormat="0" applyBorder="0" applyAlignment="0" applyProtection="0"/>
    <xf numFmtId="0" fontId="16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8" borderId="0" applyNumberFormat="0" applyBorder="0" applyAlignment="0" applyProtection="0"/>
    <xf numFmtId="0" fontId="52" fillId="20" borderId="0" applyNumberFormat="0" applyBorder="0" applyAlignment="0" applyProtection="0"/>
    <xf numFmtId="0" fontId="16" fillId="14" borderId="0" applyNumberFormat="0" applyBorder="0" applyAlignment="0" applyProtection="0"/>
    <xf numFmtId="0" fontId="52" fillId="21" borderId="0" applyNumberFormat="0" applyBorder="0" applyAlignment="0" applyProtection="0"/>
    <xf numFmtId="0" fontId="16" fillId="22" borderId="0" applyNumberFormat="0" applyBorder="0" applyAlignment="0" applyProtection="0"/>
    <xf numFmtId="0" fontId="52" fillId="23" borderId="0" applyNumberFormat="0" applyBorder="0" applyAlignment="0" applyProtection="0"/>
    <xf numFmtId="0" fontId="17" fillId="24" borderId="0" applyNumberFormat="0" applyBorder="0" applyAlignment="0" applyProtection="0"/>
    <xf numFmtId="0" fontId="53" fillId="25" borderId="0" applyNumberFormat="0" applyBorder="0" applyAlignment="0" applyProtection="0"/>
    <xf numFmtId="0" fontId="17" fillId="16" borderId="0" applyNumberFormat="0" applyBorder="0" applyAlignment="0" applyProtection="0"/>
    <xf numFmtId="0" fontId="53" fillId="26" borderId="0" applyNumberFormat="0" applyBorder="0" applyAlignment="0" applyProtection="0"/>
    <xf numFmtId="0" fontId="17" fillId="18" borderId="0" applyNumberFormat="0" applyBorder="0" applyAlignment="0" applyProtection="0"/>
    <xf numFmtId="0" fontId="53" fillId="27" borderId="0" applyNumberFormat="0" applyBorder="0" applyAlignment="0" applyProtection="0"/>
    <xf numFmtId="0" fontId="17" fillId="28" borderId="0" applyNumberFormat="0" applyBorder="0" applyAlignment="0" applyProtection="0"/>
    <xf numFmtId="0" fontId="53" fillId="29" borderId="0" applyNumberFormat="0" applyBorder="0" applyAlignment="0" applyProtection="0"/>
    <xf numFmtId="0" fontId="17" fillId="30" borderId="0" applyNumberFormat="0" applyBorder="0" applyAlignment="0" applyProtection="0"/>
    <xf numFmtId="0" fontId="53" fillId="31" borderId="0" applyNumberFormat="0" applyBorder="0" applyAlignment="0" applyProtection="0"/>
    <xf numFmtId="0" fontId="17" fillId="32" borderId="0" applyNumberFormat="0" applyBorder="0" applyAlignment="0" applyProtection="0"/>
    <xf numFmtId="0" fontId="53" fillId="33" borderId="0" applyNumberFormat="0" applyBorder="0" applyAlignment="0" applyProtection="0"/>
    <xf numFmtId="0" fontId="17" fillId="34" borderId="0" applyNumberFormat="0" applyBorder="0" applyAlignment="0" applyProtection="0"/>
    <xf numFmtId="0" fontId="53" fillId="35" borderId="0" applyNumberFormat="0" applyBorder="0" applyAlignment="0" applyProtection="0"/>
    <xf numFmtId="0" fontId="17" fillId="36" borderId="0" applyNumberFormat="0" applyBorder="0" applyAlignment="0" applyProtection="0"/>
    <xf numFmtId="0" fontId="53" fillId="37" borderId="0" applyNumberFormat="0" applyBorder="0" applyAlignment="0" applyProtection="0"/>
    <xf numFmtId="0" fontId="17" fillId="38" borderId="0" applyNumberFormat="0" applyBorder="0" applyAlignment="0" applyProtection="0"/>
    <xf numFmtId="0" fontId="53" fillId="39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17" fillId="30" borderId="0" applyNumberFormat="0" applyBorder="0" applyAlignment="0" applyProtection="0"/>
    <xf numFmtId="0" fontId="53" fillId="41" borderId="0" applyNumberFormat="0" applyBorder="0" applyAlignment="0" applyProtection="0"/>
    <xf numFmtId="0" fontId="17" fillId="42" borderId="0" applyNumberFormat="0" applyBorder="0" applyAlignment="0" applyProtection="0"/>
    <xf numFmtId="0" fontId="53" fillId="43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0" borderId="0" applyFill="0" applyBorder="0" applyAlignment="0">
      <protection/>
    </xf>
    <xf numFmtId="0" fontId="19" fillId="44" borderId="1" applyNumberFormat="0" applyAlignment="0" applyProtection="0"/>
    <xf numFmtId="0" fontId="55" fillId="45" borderId="2" applyNumberFormat="0" applyAlignment="0" applyProtection="0"/>
    <xf numFmtId="0" fontId="20" fillId="46" borderId="0" applyNumberFormat="0" applyBorder="0" applyAlignment="0" applyProtection="0"/>
    <xf numFmtId="0" fontId="56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1" fillId="0" borderId="4" applyNumberFormat="0" applyFill="0" applyAlignment="0" applyProtection="0"/>
    <xf numFmtId="0" fontId="57" fillId="0" borderId="5" applyNumberFormat="0" applyFill="0" applyAlignment="0" applyProtection="0"/>
    <xf numFmtId="0" fontId="22" fillId="4" borderId="0" applyNumberFormat="0" applyBorder="0" applyAlignment="0" applyProtection="0"/>
    <xf numFmtId="0" fontId="58" fillId="49" borderId="0" applyNumberFormat="0" applyBorder="0" applyAlignment="0" applyProtection="0"/>
    <xf numFmtId="0" fontId="23" fillId="50" borderId="6" applyNumberFormat="0" applyAlignment="0" applyProtection="0"/>
    <xf numFmtId="0" fontId="59" fillId="51" borderId="7" applyNumberFormat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61" fillId="0" borderId="9" applyNumberFormat="0" applyFill="0" applyAlignment="0" applyProtection="0"/>
    <xf numFmtId="0" fontId="25" fillId="0" borderId="10" applyNumberFormat="0" applyFill="0" applyAlignment="0" applyProtection="0"/>
    <xf numFmtId="0" fontId="62" fillId="0" borderId="11" applyNumberFormat="0" applyFill="0" applyAlignment="0" applyProtection="0"/>
    <xf numFmtId="0" fontId="26" fillId="0" borderId="12" applyNumberFormat="0" applyFill="0" applyAlignment="0" applyProtection="0"/>
    <xf numFmtId="0" fontId="63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64" fillId="0" borderId="15" applyNumberFormat="0" applyFill="0" applyAlignment="0" applyProtection="0"/>
    <xf numFmtId="0" fontId="28" fillId="50" borderId="16" applyNumberFormat="0" applyAlignment="0" applyProtection="0"/>
    <xf numFmtId="0" fontId="65" fillId="51" borderId="17" applyNumberFormat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6" applyNumberFormat="0" applyAlignment="0" applyProtection="0"/>
    <xf numFmtId="0" fontId="67" fillId="52" borderId="7" applyNumberFormat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68" fillId="53" borderId="0" applyNumberFormat="0" applyBorder="0" applyAlignment="0" applyProtection="0"/>
  </cellStyleXfs>
  <cellXfs count="461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38" fontId="6" fillId="0" borderId="18" xfId="80" applyFont="1" applyFill="1" applyBorder="1" applyAlignment="1">
      <alignment horizontal="right"/>
    </xf>
    <xf numFmtId="176" fontId="0" fillId="0" borderId="0" xfId="0" applyNumberFormat="1" applyBorder="1" applyAlignment="1">
      <alignment vertical="center"/>
    </xf>
    <xf numFmtId="38" fontId="4" fillId="0" borderId="0" xfId="80" applyFont="1" applyBorder="1" applyAlignment="1">
      <alignment horizontal="left" indent="1"/>
    </xf>
    <xf numFmtId="38" fontId="0" fillId="0" borderId="0" xfId="80" applyBorder="1" applyAlignment="1">
      <alignment/>
    </xf>
    <xf numFmtId="38" fontId="0" fillId="0" borderId="19" xfId="80" applyBorder="1" applyAlignment="1">
      <alignment/>
    </xf>
    <xf numFmtId="38" fontId="0" fillId="0" borderId="19" xfId="80" applyBorder="1" applyAlignment="1">
      <alignment horizontal="center"/>
    </xf>
    <xf numFmtId="38" fontId="6" fillId="0" borderId="0" xfId="80" applyFont="1" applyBorder="1" applyAlignment="1">
      <alignment/>
    </xf>
    <xf numFmtId="38" fontId="6" fillId="0" borderId="18" xfId="80" applyFont="1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38" fontId="4" fillId="0" borderId="0" xfId="80" applyFont="1" applyBorder="1" applyAlignment="1">
      <alignment horizontal="left"/>
    </xf>
    <xf numFmtId="38" fontId="8" fillId="0" borderId="0" xfId="80" applyFont="1" applyBorder="1" applyAlignment="1">
      <alignment horizontal="center"/>
    </xf>
    <xf numFmtId="38" fontId="0" fillId="0" borderId="0" xfId="80" applyBorder="1" applyAlignment="1">
      <alignment horizontal="right"/>
    </xf>
    <xf numFmtId="38" fontId="0" fillId="0" borderId="19" xfId="80" applyFont="1" applyBorder="1" applyAlignment="1">
      <alignment horizontal="distributed"/>
    </xf>
    <xf numFmtId="38" fontId="6" fillId="0" borderId="19" xfId="80" applyFont="1" applyBorder="1" applyAlignment="1">
      <alignment horizontal="distributed" vertical="distributed"/>
    </xf>
    <xf numFmtId="38" fontId="6" fillId="0" borderId="19" xfId="80" applyFont="1" applyBorder="1" applyAlignment="1">
      <alignment/>
    </xf>
    <xf numFmtId="38" fontId="0" fillId="0" borderId="20" xfId="80" applyFont="1" applyBorder="1" applyAlignment="1">
      <alignment vertical="center"/>
    </xf>
    <xf numFmtId="38" fontId="0" fillId="0" borderId="21" xfId="80" applyFont="1" applyBorder="1" applyAlignment="1">
      <alignment horizontal="center" vertical="center"/>
    </xf>
    <xf numFmtId="38" fontId="0" fillId="0" borderId="21" xfId="80" applyFont="1" applyFill="1" applyBorder="1" applyAlignment="1">
      <alignment horizontal="center" vertical="center"/>
    </xf>
    <xf numFmtId="38" fontId="0" fillId="0" borderId="21" xfId="80" applyFont="1" applyBorder="1" applyAlignment="1">
      <alignment horizontal="center" vertical="center" shrinkToFit="1"/>
    </xf>
    <xf numFmtId="38" fontId="0" fillId="0" borderId="22" xfId="80" applyFont="1" applyBorder="1" applyAlignment="1">
      <alignment horizontal="center" vertical="center" shrinkToFit="1"/>
    </xf>
    <xf numFmtId="0" fontId="0" fillId="0" borderId="23" xfId="80" applyNumberFormat="1" applyFont="1" applyBorder="1" applyAlignment="1">
      <alignment horizontal="distributed" vertical="center"/>
    </xf>
    <xf numFmtId="38" fontId="6" fillId="0" borderId="24" xfId="80" applyFont="1" applyBorder="1" applyAlignment="1">
      <alignment horizontal="right" vertical="center" wrapText="1"/>
    </xf>
    <xf numFmtId="38" fontId="6" fillId="0" borderId="25" xfId="80" applyFont="1" applyBorder="1" applyAlignment="1">
      <alignment horizontal="right" vertical="center" wrapText="1"/>
    </xf>
    <xf numFmtId="38" fontId="6" fillId="0" borderId="18" xfId="80" applyFont="1" applyBorder="1" applyAlignment="1">
      <alignment horizontal="right" vertical="center" wrapText="1"/>
    </xf>
    <xf numFmtId="0" fontId="0" fillId="0" borderId="0" xfId="80" applyNumberFormat="1" applyFont="1" applyBorder="1" applyAlignment="1">
      <alignment horizontal="distributed" vertical="center"/>
    </xf>
    <xf numFmtId="38" fontId="6" fillId="0" borderId="24" xfId="80" applyFont="1" applyBorder="1" applyAlignment="1">
      <alignment horizontal="right" vertical="distributed"/>
    </xf>
    <xf numFmtId="38" fontId="6" fillId="0" borderId="18" xfId="80" applyFont="1" applyBorder="1" applyAlignment="1">
      <alignment horizontal="right" vertical="distributed"/>
    </xf>
    <xf numFmtId="38" fontId="0" fillId="0" borderId="0" xfId="80" applyFont="1" applyBorder="1" applyAlignment="1">
      <alignment horizontal="distributed" vertical="center" indent="2"/>
    </xf>
    <xf numFmtId="38" fontId="6" fillId="0" borderId="24" xfId="80" applyFont="1" applyBorder="1" applyAlignment="1">
      <alignment/>
    </xf>
    <xf numFmtId="38" fontId="6" fillId="0" borderId="18" xfId="80" applyFont="1" applyBorder="1" applyAlignment="1">
      <alignment/>
    </xf>
    <xf numFmtId="38" fontId="0" fillId="0" borderId="0" xfId="80" applyFont="1" applyBorder="1" applyAlignment="1">
      <alignment horizontal="distributed" vertical="center" indent="2" shrinkToFit="1"/>
    </xf>
    <xf numFmtId="38" fontId="6" fillId="0" borderId="24" xfId="80" applyFont="1" applyBorder="1" applyAlignment="1">
      <alignment horizontal="right" vertical="center"/>
    </xf>
    <xf numFmtId="38" fontId="6" fillId="0" borderId="24" xfId="8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38" fontId="6" fillId="0" borderId="18" xfId="80" applyNumberFormat="1" applyFont="1" applyBorder="1" applyAlignment="1">
      <alignment horizontal="right" vertical="distributed"/>
    </xf>
    <xf numFmtId="38" fontId="6" fillId="0" borderId="24" xfId="80" applyFont="1" applyBorder="1" applyAlignment="1">
      <alignment horizontal="right"/>
    </xf>
    <xf numFmtId="38" fontId="6" fillId="0" borderId="24" xfId="80" applyFont="1" applyFill="1" applyBorder="1" applyAlignment="1">
      <alignment horizontal="right"/>
    </xf>
    <xf numFmtId="38" fontId="0" fillId="0" borderId="26" xfId="80" applyFont="1" applyBorder="1" applyAlignment="1">
      <alignment horizontal="distributed" vertical="center" indent="2"/>
    </xf>
    <xf numFmtId="38" fontId="6" fillId="0" borderId="27" xfId="80" applyFont="1" applyBorder="1" applyAlignment="1">
      <alignment horizontal="right" vertical="distributed"/>
    </xf>
    <xf numFmtId="38" fontId="6" fillId="0" borderId="27" xfId="80" applyFont="1" applyFill="1" applyBorder="1" applyAlignment="1">
      <alignment horizontal="right"/>
    </xf>
    <xf numFmtId="38" fontId="6" fillId="0" borderId="28" xfId="80" applyFont="1" applyFill="1" applyBorder="1" applyAlignment="1">
      <alignment horizontal="right"/>
    </xf>
    <xf numFmtId="38" fontId="6" fillId="0" borderId="0" xfId="80" applyFont="1" applyBorder="1" applyAlignment="1">
      <alignment horizontal="distributed" vertical="distributed"/>
    </xf>
    <xf numFmtId="38" fontId="0" fillId="0" borderId="29" xfId="80" applyFont="1" applyBorder="1" applyAlignment="1">
      <alignment vertical="top"/>
    </xf>
    <xf numFmtId="38" fontId="0" fillId="0" borderId="29" xfId="80" applyFont="1" applyBorder="1" applyAlignment="1">
      <alignment horizontal="right" vertical="top"/>
    </xf>
    <xf numFmtId="38" fontId="4" fillId="0" borderId="0" xfId="80" applyFont="1" applyFill="1" applyBorder="1" applyAlignment="1">
      <alignment horizontal="left" indent="1"/>
    </xf>
    <xf numFmtId="38" fontId="4" fillId="0" borderId="0" xfId="80" applyFont="1" applyFill="1" applyBorder="1" applyAlignment="1">
      <alignment/>
    </xf>
    <xf numFmtId="38" fontId="0" fillId="0" borderId="0" xfId="80" applyFill="1" applyBorder="1" applyAlignment="1">
      <alignment horizontal="left"/>
    </xf>
    <xf numFmtId="38" fontId="0" fillId="0" borderId="0" xfId="80" applyFill="1" applyBorder="1" applyAlignment="1">
      <alignment/>
    </xf>
    <xf numFmtId="38" fontId="7" fillId="0" borderId="19" xfId="80" applyFont="1" applyFill="1" applyBorder="1" applyAlignment="1">
      <alignment/>
    </xf>
    <xf numFmtId="38" fontId="7" fillId="0" borderId="19" xfId="80" applyFont="1" applyFill="1" applyBorder="1" applyAlignment="1">
      <alignment horizontal="center"/>
    </xf>
    <xf numFmtId="38" fontId="7" fillId="0" borderId="0" xfId="80" applyFont="1" applyFill="1" applyBorder="1" applyAlignment="1">
      <alignment/>
    </xf>
    <xf numFmtId="38" fontId="0" fillId="0" borderId="0" xfId="80" applyFill="1" applyBorder="1" applyAlignment="1">
      <alignment horizontal="center"/>
    </xf>
    <xf numFmtId="38" fontId="7" fillId="0" borderId="18" xfId="80" applyFont="1" applyFill="1" applyBorder="1" applyAlignment="1">
      <alignment horizontal="center" vertical="distributed"/>
    </xf>
    <xf numFmtId="38" fontId="7" fillId="0" borderId="0" xfId="80" applyFont="1" applyFill="1" applyBorder="1" applyAlignment="1">
      <alignment horizontal="distributed" vertical="center" wrapText="1"/>
    </xf>
    <xf numFmtId="38" fontId="6" fillId="0" borderId="0" xfId="80" applyFont="1" applyBorder="1" applyAlignment="1">
      <alignment vertical="center"/>
    </xf>
    <xf numFmtId="0" fontId="4" fillId="0" borderId="0" xfId="104" applyFont="1" applyFill="1" applyAlignment="1">
      <alignment horizontal="left" vertical="top" indent="1"/>
      <protection/>
    </xf>
    <xf numFmtId="0" fontId="4" fillId="0" borderId="0" xfId="104" applyFont="1" applyFill="1" applyAlignment="1">
      <alignment vertical="top"/>
      <protection/>
    </xf>
    <xf numFmtId="0" fontId="5" fillId="0" borderId="0" xfId="104" applyFont="1" applyFill="1" applyAlignment="1">
      <alignment vertical="top"/>
      <protection/>
    </xf>
    <xf numFmtId="0" fontId="6" fillId="0" borderId="0" xfId="104" applyFont="1" applyFill="1" applyAlignment="1">
      <alignment vertical="top"/>
      <protection/>
    </xf>
    <xf numFmtId="0" fontId="12" fillId="0" borderId="0" xfId="104" applyFont="1" applyAlignment="1">
      <alignment vertical="center"/>
      <protection/>
    </xf>
    <xf numFmtId="0" fontId="6" fillId="0" borderId="0" xfId="104" applyFont="1">
      <alignment/>
      <protection/>
    </xf>
    <xf numFmtId="180" fontId="7" fillId="0" borderId="30" xfId="104" applyNumberFormat="1" applyFont="1" applyFill="1" applyBorder="1" applyAlignment="1">
      <alignment horizontal="center" vertical="center"/>
      <protection/>
    </xf>
    <xf numFmtId="178" fontId="7" fillId="0" borderId="31" xfId="104" applyNumberFormat="1" applyFont="1" applyFill="1" applyBorder="1" applyAlignment="1">
      <alignment horizontal="center" vertical="center"/>
      <protection/>
    </xf>
    <xf numFmtId="180" fontId="7" fillId="0" borderId="32" xfId="104" applyNumberFormat="1" applyFont="1" applyFill="1" applyBorder="1" applyAlignment="1">
      <alignment horizontal="center" vertical="center"/>
      <protection/>
    </xf>
    <xf numFmtId="181" fontId="7" fillId="0" borderId="32" xfId="104" applyNumberFormat="1" applyFont="1" applyFill="1" applyBorder="1" applyAlignment="1">
      <alignment horizontal="center" vertical="center"/>
      <protection/>
    </xf>
    <xf numFmtId="182" fontId="13" fillId="0" borderId="33" xfId="104" applyNumberFormat="1" applyFont="1" applyFill="1" applyBorder="1" applyAlignment="1">
      <alignment horizontal="centerContinuous" vertical="center" wrapText="1" shrinkToFit="1"/>
      <protection/>
    </xf>
    <xf numFmtId="49" fontId="6" fillId="0" borderId="0" xfId="104" applyNumberFormat="1" applyFont="1" applyFill="1" applyBorder="1" applyAlignment="1">
      <alignment horizontal="distributed"/>
      <protection/>
    </xf>
    <xf numFmtId="183" fontId="6" fillId="0" borderId="0" xfId="104" applyNumberFormat="1" applyFont="1" applyFill="1" applyAlignment="1" quotePrefix="1">
      <alignment horizontal="right"/>
      <protection/>
    </xf>
    <xf numFmtId="178" fontId="6" fillId="0" borderId="0" xfId="104" applyNumberFormat="1" applyFont="1" applyFill="1" applyAlignment="1" quotePrefix="1">
      <alignment horizontal="right"/>
      <protection/>
    </xf>
    <xf numFmtId="180" fontId="6" fillId="0" borderId="0" xfId="104" applyNumberFormat="1" applyFont="1" applyFill="1" applyAlignment="1" quotePrefix="1">
      <alignment horizontal="right"/>
      <protection/>
    </xf>
    <xf numFmtId="180" fontId="6" fillId="0" borderId="0" xfId="104" applyNumberFormat="1" applyFont="1" applyFill="1" applyBorder="1" applyAlignment="1" quotePrefix="1">
      <alignment horizontal="right"/>
      <protection/>
    </xf>
    <xf numFmtId="180" fontId="6" fillId="0" borderId="0" xfId="104" applyNumberFormat="1" applyFont="1" applyFill="1" applyAlignment="1">
      <alignment horizontal="right"/>
      <protection/>
    </xf>
    <xf numFmtId="0" fontId="6" fillId="0" borderId="0" xfId="104" applyFont="1" applyAlignment="1">
      <alignment/>
      <protection/>
    </xf>
    <xf numFmtId="183" fontId="6" fillId="0" borderId="0" xfId="104" applyNumberFormat="1" applyFont="1" applyFill="1" applyAlignment="1">
      <alignment horizontal="right"/>
      <protection/>
    </xf>
    <xf numFmtId="178" fontId="6" fillId="0" borderId="0" xfId="104" applyNumberFormat="1" applyFont="1" applyFill="1" applyAlignment="1">
      <alignment horizontal="right"/>
      <protection/>
    </xf>
    <xf numFmtId="180" fontId="6" fillId="0" borderId="0" xfId="104" applyNumberFormat="1" applyFont="1" applyFill="1" applyBorder="1" applyAlignment="1">
      <alignment horizontal="right"/>
      <protection/>
    </xf>
    <xf numFmtId="0" fontId="7" fillId="0" borderId="0" xfId="104" applyFont="1" applyFill="1" applyBorder="1" applyAlignment="1">
      <alignment horizontal="right"/>
      <protection/>
    </xf>
    <xf numFmtId="49" fontId="6" fillId="0" borderId="0" xfId="104" applyNumberFormat="1" applyFont="1" applyFill="1" applyBorder="1" applyAlignment="1">
      <alignment horizontal="distributed" wrapText="1"/>
      <protection/>
    </xf>
    <xf numFmtId="0" fontId="6" fillId="0" borderId="0" xfId="104" applyFont="1" applyFill="1" applyBorder="1" applyAlignment="1">
      <alignment horizontal="distributed"/>
      <protection/>
    </xf>
    <xf numFmtId="0" fontId="6" fillId="0" borderId="0" xfId="104" applyNumberFormat="1" applyFont="1" applyFill="1" applyBorder="1" applyAlignment="1">
      <alignment horizontal="distributed"/>
      <protection/>
    </xf>
    <xf numFmtId="0" fontId="7" fillId="0" borderId="19" xfId="104" applyFont="1" applyFill="1" applyBorder="1" applyAlignment="1">
      <alignment horizontal="right"/>
      <protection/>
    </xf>
    <xf numFmtId="181" fontId="6" fillId="0" borderId="0" xfId="104" applyNumberFormat="1" applyFont="1" applyFill="1" applyAlignment="1">
      <alignment horizontal="right"/>
      <protection/>
    </xf>
    <xf numFmtId="182" fontId="6" fillId="0" borderId="0" xfId="104" applyNumberFormat="1" applyFont="1" applyFill="1" applyAlignment="1">
      <alignment horizontal="right"/>
      <protection/>
    </xf>
    <xf numFmtId="180" fontId="6" fillId="0" borderId="0" xfId="104" applyNumberFormat="1" applyFont="1" applyAlignment="1">
      <alignment horizontal="right"/>
      <protection/>
    </xf>
    <xf numFmtId="181" fontId="6" fillId="0" borderId="0" xfId="104" applyNumberFormat="1" applyFont="1" applyAlignment="1">
      <alignment horizontal="right"/>
      <protection/>
    </xf>
    <xf numFmtId="182" fontId="6" fillId="0" borderId="0" xfId="104" applyNumberFormat="1" applyFont="1" applyAlignment="1">
      <alignment horizontal="right"/>
      <protection/>
    </xf>
    <xf numFmtId="176" fontId="0" fillId="0" borderId="0" xfId="101" applyNumberFormat="1" applyFont="1" applyBorder="1" applyAlignment="1">
      <alignment horizontal="left" vertical="center"/>
      <protection/>
    </xf>
    <xf numFmtId="177" fontId="0" fillId="0" borderId="0" xfId="101" applyNumberFormat="1" applyBorder="1" applyAlignment="1">
      <alignment vertical="center"/>
      <protection/>
    </xf>
    <xf numFmtId="176" fontId="0" fillId="0" borderId="0" xfId="101" applyNumberFormat="1" applyBorder="1" applyAlignment="1">
      <alignment vertical="center"/>
      <protection/>
    </xf>
    <xf numFmtId="177" fontId="0" fillId="0" borderId="0" xfId="101" applyNumberFormat="1" applyAlignment="1">
      <alignment vertical="center"/>
      <protection/>
    </xf>
    <xf numFmtId="176" fontId="0" fillId="0" borderId="0" xfId="101" applyNumberFormat="1" applyAlignment="1">
      <alignment vertical="center"/>
      <protection/>
    </xf>
    <xf numFmtId="38" fontId="0" fillId="0" borderId="19" xfId="80" applyFill="1" applyBorder="1" applyAlignment="1">
      <alignment/>
    </xf>
    <xf numFmtId="38" fontId="0" fillId="0" borderId="19" xfId="80" applyFill="1" applyBorder="1" applyAlignment="1">
      <alignment horizontal="distributed" vertical="distributed"/>
    </xf>
    <xf numFmtId="38" fontId="0" fillId="0" borderId="19" xfId="80" applyFill="1" applyBorder="1" applyAlignment="1">
      <alignment horizontal="right"/>
    </xf>
    <xf numFmtId="38" fontId="0" fillId="0" borderId="22" xfId="80" applyFill="1" applyBorder="1" applyAlignment="1">
      <alignment horizontal="center" vertical="distributed" wrapText="1"/>
    </xf>
    <xf numFmtId="38" fontId="0" fillId="0" borderId="22" xfId="80" applyFont="1" applyFill="1" applyBorder="1" applyAlignment="1">
      <alignment horizontal="center" wrapText="1"/>
    </xf>
    <xf numFmtId="38" fontId="7" fillId="0" borderId="34" xfId="80" applyFont="1" applyFill="1" applyBorder="1" applyAlignment="1">
      <alignment horizontal="center" vertical="distributed"/>
    </xf>
    <xf numFmtId="38" fontId="0" fillId="0" borderId="34" xfId="80" applyFill="1" applyBorder="1" applyAlignment="1">
      <alignment/>
    </xf>
    <xf numFmtId="38" fontId="0" fillId="0" borderId="23" xfId="80" applyFill="1" applyBorder="1" applyAlignment="1">
      <alignment/>
    </xf>
    <xf numFmtId="38" fontId="0" fillId="0" borderId="23" xfId="80" applyFill="1" applyBorder="1" applyAlignment="1">
      <alignment horizontal="right"/>
    </xf>
    <xf numFmtId="38" fontId="0" fillId="0" borderId="18" xfId="80" applyFill="1" applyBorder="1" applyAlignment="1">
      <alignment/>
    </xf>
    <xf numFmtId="38" fontId="0" fillId="0" borderId="0" xfId="80" applyFill="1" applyBorder="1" applyAlignment="1">
      <alignment/>
    </xf>
    <xf numFmtId="38" fontId="0" fillId="0" borderId="0" xfId="80" applyFill="1" applyBorder="1" applyAlignment="1">
      <alignment horizontal="right"/>
    </xf>
    <xf numFmtId="38" fontId="7" fillId="0" borderId="28" xfId="80" applyFont="1" applyFill="1" applyBorder="1" applyAlignment="1">
      <alignment horizontal="center" vertical="distributed"/>
    </xf>
    <xf numFmtId="38" fontId="0" fillId="0" borderId="28" xfId="80" applyFill="1" applyBorder="1" applyAlignment="1">
      <alignment/>
    </xf>
    <xf numFmtId="38" fontId="0" fillId="0" borderId="19" xfId="80" applyFill="1" applyBorder="1" applyAlignment="1">
      <alignment/>
    </xf>
    <xf numFmtId="176" fontId="0" fillId="0" borderId="0" xfId="102" applyNumberFormat="1" applyFont="1" applyBorder="1" applyAlignment="1">
      <alignment horizontal="left" vertical="center"/>
      <protection/>
    </xf>
    <xf numFmtId="176" fontId="9" fillId="0" borderId="0" xfId="102" applyNumberFormat="1" applyBorder="1" applyAlignment="1">
      <alignment vertical="center"/>
      <protection/>
    </xf>
    <xf numFmtId="176" fontId="9" fillId="0" borderId="0" xfId="102" applyNumberFormat="1" applyAlignment="1">
      <alignment vertical="center"/>
      <protection/>
    </xf>
    <xf numFmtId="38" fontId="4" fillId="0" borderId="0" xfId="80" applyFont="1" applyBorder="1" applyAlignment="1">
      <alignment/>
    </xf>
    <xf numFmtId="38" fontId="0" fillId="0" borderId="19" xfId="80" applyBorder="1" applyAlignment="1">
      <alignment horizontal="right"/>
    </xf>
    <xf numFmtId="0" fontId="6" fillId="0" borderId="0" xfId="102" applyFont="1">
      <alignment/>
      <protection/>
    </xf>
    <xf numFmtId="183" fontId="0" fillId="0" borderId="30" xfId="102" applyNumberFormat="1" applyFont="1" applyFill="1" applyBorder="1" applyAlignment="1">
      <alignment horizontal="centerContinuous" vertical="center" wrapText="1"/>
      <protection/>
    </xf>
    <xf numFmtId="183" fontId="0" fillId="0" borderId="0" xfId="102" applyNumberFormat="1" applyFont="1" applyFill="1" applyAlignment="1" quotePrefix="1">
      <alignment horizontal="right"/>
      <protection/>
    </xf>
    <xf numFmtId="183" fontId="0" fillId="0" borderId="0" xfId="102" applyNumberFormat="1" applyFont="1" applyFill="1" applyAlignment="1">
      <alignment horizontal="right"/>
      <protection/>
    </xf>
    <xf numFmtId="183" fontId="0" fillId="0" borderId="19" xfId="102" applyNumberFormat="1" applyFont="1" applyFill="1" applyBorder="1" applyAlignment="1" quotePrefix="1">
      <alignment horizontal="right"/>
      <protection/>
    </xf>
    <xf numFmtId="183" fontId="0" fillId="0" borderId="19" xfId="102" applyNumberFormat="1" applyFont="1" applyFill="1" applyBorder="1" applyAlignment="1">
      <alignment horizontal="right"/>
      <protection/>
    </xf>
    <xf numFmtId="0" fontId="7" fillId="0" borderId="0" xfId="102" applyFont="1">
      <alignment/>
      <protection/>
    </xf>
    <xf numFmtId="186" fontId="6" fillId="0" borderId="32" xfId="103" applyNumberFormat="1" applyFont="1" applyFill="1" applyBorder="1" applyAlignment="1">
      <alignment horizontal="centerContinuous" vertical="center"/>
      <protection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14" fillId="0" borderId="0" xfId="0" applyNumberFormat="1" applyFont="1" applyAlignment="1">
      <alignment vertical="center"/>
    </xf>
    <xf numFmtId="186" fontId="0" fillId="0" borderId="31" xfId="0" applyNumberFormat="1" applyFont="1" applyBorder="1" applyAlignment="1">
      <alignment horizontal="right" vertical="center"/>
    </xf>
    <xf numFmtId="186" fontId="0" fillId="0" borderId="35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8" fillId="0" borderId="0" xfId="0" applyNumberFormat="1" applyFont="1" applyAlignment="1">
      <alignment vertical="center"/>
    </xf>
    <xf numFmtId="186" fontId="0" fillId="0" borderId="0" xfId="0" applyNumberFormat="1" applyFont="1" applyFill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ill="1" applyAlignment="1">
      <alignment vertical="center"/>
    </xf>
    <xf numFmtId="186" fontId="0" fillId="0" borderId="0" xfId="0" applyNumberForma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186" fontId="0" fillId="0" borderId="0" xfId="0" applyNumberFormat="1" applyFont="1" applyAlignment="1">
      <alignment horizontal="right" vertical="top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Border="1" applyAlignment="1">
      <alignment horizontal="distributed" vertical="center"/>
    </xf>
    <xf numFmtId="187" fontId="0" fillId="0" borderId="35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6" fontId="0" fillId="0" borderId="35" xfId="0" applyNumberFormat="1" applyFont="1" applyBorder="1" applyAlignment="1">
      <alignment horizontal="right" vertical="top"/>
    </xf>
    <xf numFmtId="187" fontId="0" fillId="0" borderId="0" xfId="0" applyNumberFormat="1" applyFont="1" applyAlignment="1">
      <alignment horizontal="center" vertical="center"/>
    </xf>
    <xf numFmtId="187" fontId="8" fillId="0" borderId="0" xfId="0" applyNumberFormat="1" applyFont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Alignment="1">
      <alignment horizontal="distributed" vertical="center"/>
    </xf>
    <xf numFmtId="188" fontId="0" fillId="0" borderId="0" xfId="0" applyNumberFormat="1" applyFont="1" applyAlignment="1">
      <alignment vertical="center"/>
    </xf>
    <xf numFmtId="38" fontId="0" fillId="0" borderId="19" xfId="80" applyFont="1" applyFill="1" applyBorder="1" applyAlignment="1">
      <alignment horizontal="right"/>
    </xf>
    <xf numFmtId="38" fontId="7" fillId="0" borderId="36" xfId="80" applyFont="1" applyFill="1" applyBorder="1" applyAlignment="1">
      <alignment horizontal="center" vertical="distributed"/>
    </xf>
    <xf numFmtId="178" fontId="0" fillId="0" borderId="30" xfId="102" applyNumberFormat="1" applyFont="1" applyFill="1" applyBorder="1" applyAlignment="1">
      <alignment horizontal="centerContinuous" vertical="center" wrapText="1"/>
      <protection/>
    </xf>
    <xf numFmtId="183" fontId="0" fillId="0" borderId="30" xfId="102" applyNumberFormat="1" applyFont="1" applyFill="1" applyBorder="1" applyAlignment="1">
      <alignment horizontal="centerContinuous" vertical="center" wrapText="1"/>
      <protection/>
    </xf>
    <xf numFmtId="183" fontId="0" fillId="0" borderId="30" xfId="102" applyNumberFormat="1" applyFont="1" applyFill="1" applyBorder="1" applyAlignment="1">
      <alignment horizontal="center" vertical="center" wrapText="1"/>
      <protection/>
    </xf>
    <xf numFmtId="183" fontId="6" fillId="0" borderId="30" xfId="102" applyNumberFormat="1" applyFont="1" applyFill="1" applyBorder="1" applyAlignment="1">
      <alignment horizontal="center" vertical="center" wrapText="1"/>
      <protection/>
    </xf>
    <xf numFmtId="38" fontId="0" fillId="0" borderId="19" xfId="80" applyFont="1" applyBorder="1" applyAlignment="1">
      <alignment horizontal="right"/>
    </xf>
    <xf numFmtId="38" fontId="0" fillId="0" borderId="0" xfId="80" applyFont="1" applyBorder="1" applyAlignment="1">
      <alignment horizontal="right" vertical="center"/>
    </xf>
    <xf numFmtId="38" fontId="0" fillId="0" borderId="0" xfId="80" applyFont="1" applyFill="1" applyBorder="1" applyAlignment="1">
      <alignment horizontal="center" vertical="center" wrapText="1"/>
    </xf>
    <xf numFmtId="38" fontId="0" fillId="0" borderId="0" xfId="80" applyFill="1" applyBorder="1" applyAlignment="1">
      <alignment horizontal="center" vertical="center" wrapText="1"/>
    </xf>
    <xf numFmtId="197" fontId="6" fillId="0" borderId="18" xfId="80" applyNumberFormat="1" applyFont="1" applyFill="1" applyBorder="1" applyAlignment="1">
      <alignment horizontal="right" vertical="center"/>
    </xf>
    <xf numFmtId="197" fontId="6" fillId="0" borderId="18" xfId="0" applyNumberFormat="1" applyFont="1" applyBorder="1" applyAlignment="1">
      <alignment horizontal="right" vertical="center"/>
    </xf>
    <xf numFmtId="197" fontId="6" fillId="0" borderId="0" xfId="80" applyNumberFormat="1" applyFont="1" applyFill="1" applyBorder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197" fontId="6" fillId="0" borderId="19" xfId="80" applyNumberFormat="1" applyFont="1" applyFill="1" applyBorder="1" applyAlignment="1">
      <alignment horizontal="right" vertical="center"/>
    </xf>
    <xf numFmtId="38" fontId="6" fillId="0" borderId="0" xfId="8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19" xfId="80" applyFont="1" applyFill="1" applyBorder="1" applyAlignment="1">
      <alignment horizontal="right" vertical="center"/>
    </xf>
    <xf numFmtId="38" fontId="7" fillId="0" borderId="37" xfId="80" applyFont="1" applyFill="1" applyBorder="1" applyAlignment="1">
      <alignment horizontal="distributed" vertical="center" wrapText="1"/>
    </xf>
    <xf numFmtId="38" fontId="7" fillId="0" borderId="38" xfId="80" applyFont="1" applyFill="1" applyBorder="1" applyAlignment="1">
      <alignment horizontal="center" vertical="distributed" wrapText="1"/>
    </xf>
    <xf numFmtId="197" fontId="6" fillId="0" borderId="0" xfId="0" applyNumberFormat="1" applyFont="1" applyBorder="1" applyAlignment="1">
      <alignment horizontal="right" vertical="center"/>
    </xf>
    <xf numFmtId="38" fontId="0" fillId="0" borderId="36" xfId="80" applyFill="1" applyBorder="1" applyAlignment="1">
      <alignment/>
    </xf>
    <xf numFmtId="38" fontId="0" fillId="0" borderId="31" xfId="80" applyFill="1" applyBorder="1" applyAlignment="1">
      <alignment/>
    </xf>
    <xf numFmtId="38" fontId="0" fillId="0" borderId="31" xfId="80" applyFill="1" applyBorder="1" applyAlignment="1">
      <alignment horizontal="right"/>
    </xf>
    <xf numFmtId="38" fontId="7" fillId="0" borderId="39" xfId="80" applyFont="1" applyFill="1" applyBorder="1" applyAlignment="1">
      <alignment horizontal="center" vertical="distributed" wrapText="1"/>
    </xf>
    <xf numFmtId="38" fontId="7" fillId="0" borderId="26" xfId="80" applyFont="1" applyFill="1" applyBorder="1" applyAlignment="1">
      <alignment horizontal="distributed" vertical="center" wrapText="1"/>
    </xf>
    <xf numFmtId="38" fontId="7" fillId="0" borderId="29" xfId="80" applyFont="1" applyFill="1" applyBorder="1" applyAlignment="1">
      <alignment vertical="distributed"/>
    </xf>
    <xf numFmtId="38" fontId="0" fillId="0" borderId="0" xfId="80" applyFont="1" applyFill="1" applyBorder="1" applyAlignment="1">
      <alignment horizontal="right" vertical="center"/>
    </xf>
    <xf numFmtId="38" fontId="7" fillId="0" borderId="29" xfId="80" applyFont="1" applyFill="1" applyBorder="1" applyAlignment="1">
      <alignment vertical="center" wrapText="1"/>
    </xf>
    <xf numFmtId="38" fontId="7" fillId="0" borderId="40" xfId="80" applyFont="1" applyFill="1" applyBorder="1" applyAlignment="1">
      <alignment vertical="distributed"/>
    </xf>
    <xf numFmtId="38" fontId="0" fillId="0" borderId="29" xfId="80" applyFont="1" applyFill="1" applyBorder="1" applyAlignment="1">
      <alignment vertical="center"/>
    </xf>
    <xf numFmtId="38" fontId="0" fillId="0" borderId="19" xfId="80" applyFont="1" applyFill="1" applyBorder="1" applyAlignment="1">
      <alignment/>
    </xf>
    <xf numFmtId="38" fontId="0" fillId="0" borderId="19" xfId="80" applyFont="1" applyFill="1" applyBorder="1" applyAlignment="1">
      <alignment/>
    </xf>
    <xf numFmtId="38" fontId="0" fillId="0" borderId="19" xfId="80" applyFont="1" applyFill="1" applyBorder="1" applyAlignment="1">
      <alignment horizontal="right"/>
    </xf>
    <xf numFmtId="197" fontId="6" fillId="0" borderId="0" xfId="80" applyNumberFormat="1" applyFont="1" applyFill="1" applyBorder="1" applyAlignment="1">
      <alignment vertical="center"/>
    </xf>
    <xf numFmtId="38" fontId="7" fillId="0" borderId="38" xfId="80" applyFont="1" applyFill="1" applyBorder="1" applyAlignment="1">
      <alignment horizontal="center" vertical="distributed"/>
    </xf>
    <xf numFmtId="38" fontId="7" fillId="0" borderId="39" xfId="80" applyFont="1" applyFill="1" applyBorder="1" applyAlignment="1">
      <alignment horizontal="center" vertical="distributed"/>
    </xf>
    <xf numFmtId="38" fontId="7" fillId="0" borderId="41" xfId="80" applyFont="1" applyFill="1" applyBorder="1" applyAlignment="1">
      <alignment vertical="distributed"/>
    </xf>
    <xf numFmtId="38" fontId="0" fillId="0" borderId="42" xfId="80" applyFont="1" applyFill="1" applyBorder="1" applyAlignment="1">
      <alignment vertical="center"/>
    </xf>
    <xf numFmtId="38" fontId="7" fillId="0" borderId="43" xfId="80" applyFont="1" applyFill="1" applyBorder="1" applyAlignment="1">
      <alignment vertical="distributed"/>
    </xf>
    <xf numFmtId="38" fontId="7" fillId="0" borderId="44" xfId="80" applyFont="1" applyFill="1" applyBorder="1" applyAlignment="1">
      <alignment horizontal="center" vertical="distributed" wrapText="1"/>
    </xf>
    <xf numFmtId="38" fontId="0" fillId="0" borderId="0" xfId="80" applyFont="1" applyFill="1" applyBorder="1" applyAlignment="1">
      <alignment horizontal="right"/>
    </xf>
    <xf numFmtId="38" fontId="7" fillId="0" borderId="25" xfId="80" applyFont="1" applyFill="1" applyBorder="1" applyAlignment="1">
      <alignment horizontal="center" vertical="distributed"/>
    </xf>
    <xf numFmtId="38" fontId="7" fillId="0" borderId="30" xfId="80" applyFont="1" applyFill="1" applyBorder="1" applyAlignment="1">
      <alignment horizontal="center" vertical="distributed"/>
    </xf>
    <xf numFmtId="49" fontId="7" fillId="0" borderId="0" xfId="104" applyNumberFormat="1" applyFont="1" applyFill="1" applyBorder="1" applyAlignment="1">
      <alignment horizontal="right"/>
      <protection/>
    </xf>
    <xf numFmtId="0" fontId="7" fillId="0" borderId="0" xfId="104" applyFont="1" applyFill="1" applyBorder="1" applyAlignment="1">
      <alignment/>
      <protection/>
    </xf>
    <xf numFmtId="183" fontId="6" fillId="0" borderId="0" xfId="104" applyNumberFormat="1" applyFont="1" applyFill="1" applyBorder="1" applyAlignment="1">
      <alignment horizontal="right"/>
      <protection/>
    </xf>
    <xf numFmtId="181" fontId="6" fillId="0" borderId="0" xfId="104" applyNumberFormat="1" applyFont="1" applyFill="1" applyBorder="1" applyAlignment="1">
      <alignment horizontal="right"/>
      <protection/>
    </xf>
    <xf numFmtId="0" fontId="6" fillId="0" borderId="37" xfId="104" applyFont="1" applyFill="1" applyBorder="1" applyAlignment="1">
      <alignment horizontal="distributed"/>
      <protection/>
    </xf>
    <xf numFmtId="0" fontId="6" fillId="0" borderId="26" xfId="104" applyFont="1" applyFill="1" applyBorder="1" applyAlignment="1">
      <alignment horizontal="distributed"/>
      <protection/>
    </xf>
    <xf numFmtId="180" fontId="7" fillId="0" borderId="40" xfId="104" applyNumberFormat="1" applyFont="1" applyFill="1" applyBorder="1" applyAlignment="1">
      <alignment horizontal="center" vertical="center"/>
      <protection/>
    </xf>
    <xf numFmtId="182" fontId="13" fillId="0" borderId="32" xfId="104" applyNumberFormat="1" applyFont="1" applyFill="1" applyBorder="1" applyAlignment="1">
      <alignment horizontal="centerContinuous" vertical="center" wrapText="1" shrinkToFit="1"/>
      <protection/>
    </xf>
    <xf numFmtId="178" fontId="6" fillId="0" borderId="0" xfId="104" applyNumberFormat="1" applyFont="1" applyFill="1" applyBorder="1" applyAlignment="1">
      <alignment horizontal="right"/>
      <protection/>
    </xf>
    <xf numFmtId="178" fontId="6" fillId="0" borderId="37" xfId="104" applyNumberFormat="1" applyFont="1" applyFill="1" applyBorder="1" applyAlignment="1">
      <alignment horizontal="right"/>
      <protection/>
    </xf>
    <xf numFmtId="183" fontId="6" fillId="0" borderId="37" xfId="104" applyNumberFormat="1" applyFont="1" applyFill="1" applyBorder="1" applyAlignment="1">
      <alignment horizontal="right"/>
      <protection/>
    </xf>
    <xf numFmtId="183" fontId="6" fillId="0" borderId="0" xfId="104" applyNumberFormat="1" applyFont="1" applyFill="1" applyBorder="1" applyAlignment="1" quotePrefix="1">
      <alignment horizontal="right"/>
      <protection/>
    </xf>
    <xf numFmtId="183" fontId="6" fillId="0" borderId="37" xfId="104" applyNumberFormat="1" applyFont="1" applyFill="1" applyBorder="1" applyAlignment="1" quotePrefix="1">
      <alignment horizontal="right"/>
      <protection/>
    </xf>
    <xf numFmtId="178" fontId="6" fillId="0" borderId="0" xfId="104" applyNumberFormat="1" applyFont="1" applyFill="1" applyBorder="1" applyAlignment="1" quotePrefix="1">
      <alignment horizontal="right"/>
      <protection/>
    </xf>
    <xf numFmtId="178" fontId="6" fillId="0" borderId="37" xfId="104" applyNumberFormat="1" applyFont="1" applyFill="1" applyBorder="1" applyAlignment="1" quotePrefix="1">
      <alignment horizontal="right"/>
      <protection/>
    </xf>
    <xf numFmtId="180" fontId="6" fillId="0" borderId="37" xfId="104" applyNumberFormat="1" applyFont="1" applyFill="1" applyBorder="1" applyAlignment="1">
      <alignment horizontal="right"/>
      <protection/>
    </xf>
    <xf numFmtId="180" fontId="6" fillId="0" borderId="37" xfId="104" applyNumberFormat="1" applyFont="1" applyFill="1" applyBorder="1" applyAlignment="1" quotePrefix="1">
      <alignment horizontal="right"/>
      <protection/>
    </xf>
    <xf numFmtId="183" fontId="6" fillId="0" borderId="18" xfId="104" applyNumberFormat="1" applyFont="1" applyFill="1" applyBorder="1" applyAlignment="1">
      <alignment horizontal="right"/>
      <protection/>
    </xf>
    <xf numFmtId="183" fontId="6" fillId="0" borderId="18" xfId="104" applyNumberFormat="1" applyFont="1" applyFill="1" applyBorder="1" applyAlignment="1" quotePrefix="1">
      <alignment horizontal="right"/>
      <protection/>
    </xf>
    <xf numFmtId="181" fontId="6" fillId="0" borderId="18" xfId="104" applyNumberFormat="1" applyFont="1" applyFill="1" applyBorder="1" applyAlignment="1">
      <alignment horizontal="right"/>
      <protection/>
    </xf>
    <xf numFmtId="0" fontId="6" fillId="0" borderId="0" xfId="104" applyFont="1" applyFill="1" applyAlignment="1">
      <alignment horizontal="right" vertical="top"/>
      <protection/>
    </xf>
    <xf numFmtId="181" fontId="12" fillId="0" borderId="20" xfId="104" applyNumberFormat="1" applyFont="1" applyFill="1" applyBorder="1" applyAlignment="1">
      <alignment horizontal="right" vertical="center"/>
      <protection/>
    </xf>
    <xf numFmtId="180" fontId="12" fillId="0" borderId="20" xfId="104" applyNumberFormat="1" applyFont="1" applyFill="1" applyBorder="1" applyAlignment="1">
      <alignment horizontal="right" vertical="center"/>
      <protection/>
    </xf>
    <xf numFmtId="0" fontId="12" fillId="0" borderId="20" xfId="104" applyFont="1" applyFill="1" applyBorder="1" applyAlignment="1">
      <alignment vertical="center"/>
      <protection/>
    </xf>
    <xf numFmtId="178" fontId="12" fillId="0" borderId="20" xfId="104" applyNumberFormat="1" applyFont="1" applyFill="1" applyBorder="1" applyAlignment="1">
      <alignment horizontal="right" vertical="center"/>
      <protection/>
    </xf>
    <xf numFmtId="0" fontId="12" fillId="0" borderId="20" xfId="104" applyFont="1" applyFill="1" applyBorder="1" applyAlignment="1">
      <alignment horizontal="left" vertical="center"/>
      <protection/>
    </xf>
    <xf numFmtId="49" fontId="0" fillId="0" borderId="20" xfId="104" applyNumberFormat="1" applyFont="1" applyFill="1" applyBorder="1" applyAlignment="1">
      <alignment horizontal="right" vertical="top"/>
      <protection/>
    </xf>
    <xf numFmtId="177" fontId="9" fillId="54" borderId="0" xfId="102" applyNumberFormat="1" applyFill="1" applyAlignment="1">
      <alignment vertical="center"/>
      <protection/>
    </xf>
    <xf numFmtId="176" fontId="9" fillId="54" borderId="0" xfId="102" applyNumberFormat="1" applyFill="1" applyAlignment="1">
      <alignment vertical="center"/>
      <protection/>
    </xf>
    <xf numFmtId="0" fontId="4" fillId="54" borderId="0" xfId="104" applyFont="1" applyFill="1" applyAlignment="1">
      <alignment vertical="top"/>
      <protection/>
    </xf>
    <xf numFmtId="180" fontId="7" fillId="54" borderId="30" xfId="104" applyNumberFormat="1" applyFont="1" applyFill="1" applyBorder="1" applyAlignment="1">
      <alignment horizontal="center" vertical="center"/>
      <protection/>
    </xf>
    <xf numFmtId="178" fontId="7" fillId="54" borderId="31" xfId="104" applyNumberFormat="1" applyFont="1" applyFill="1" applyBorder="1" applyAlignment="1">
      <alignment horizontal="center" vertical="center"/>
      <protection/>
    </xf>
    <xf numFmtId="180" fontId="6" fillId="54" borderId="0" xfId="104" applyNumberFormat="1" applyFont="1" applyFill="1" applyAlignment="1">
      <alignment horizontal="right"/>
      <protection/>
    </xf>
    <xf numFmtId="178" fontId="6" fillId="54" borderId="0" xfId="104" applyNumberFormat="1" applyFont="1" applyFill="1" applyAlignment="1">
      <alignment horizontal="right"/>
      <protection/>
    </xf>
    <xf numFmtId="0" fontId="33" fillId="0" borderId="0" xfId="104" applyFont="1" applyFill="1" applyBorder="1" applyAlignment="1">
      <alignment horizontal="left"/>
      <protection/>
    </xf>
    <xf numFmtId="49" fontId="34" fillId="0" borderId="0" xfId="104" applyNumberFormat="1" applyFont="1" applyFill="1" applyBorder="1" applyAlignment="1">
      <alignment horizontal="distributed"/>
      <protection/>
    </xf>
    <xf numFmtId="183" fontId="34" fillId="0" borderId="18" xfId="104" applyNumberFormat="1" applyFont="1" applyFill="1" applyBorder="1" applyAlignment="1">
      <alignment horizontal="right"/>
      <protection/>
    </xf>
    <xf numFmtId="178" fontId="34" fillId="0" borderId="0" xfId="104" applyNumberFormat="1" applyFont="1" applyFill="1" applyBorder="1" applyAlignment="1">
      <alignment horizontal="right"/>
      <protection/>
    </xf>
    <xf numFmtId="178" fontId="34" fillId="0" borderId="37" xfId="104" applyNumberFormat="1" applyFont="1" applyFill="1" applyBorder="1" applyAlignment="1">
      <alignment horizontal="right"/>
      <protection/>
    </xf>
    <xf numFmtId="178" fontId="34" fillId="0" borderId="0" xfId="104" applyNumberFormat="1" applyFont="1" applyFill="1" applyAlignment="1" quotePrefix="1">
      <alignment horizontal="right"/>
      <protection/>
    </xf>
    <xf numFmtId="183" fontId="34" fillId="0" borderId="0" xfId="104" applyNumberFormat="1" applyFont="1" applyFill="1" applyAlignment="1" quotePrefix="1">
      <alignment horizontal="right"/>
      <protection/>
    </xf>
    <xf numFmtId="180" fontId="34" fillId="0" borderId="0" xfId="104" applyNumberFormat="1" applyFont="1" applyFill="1" applyAlignment="1" quotePrefix="1">
      <alignment horizontal="right"/>
      <protection/>
    </xf>
    <xf numFmtId="180" fontId="34" fillId="0" borderId="0" xfId="104" applyNumberFormat="1" applyFont="1" applyFill="1" applyBorder="1" applyAlignment="1">
      <alignment horizontal="right"/>
      <protection/>
    </xf>
    <xf numFmtId="180" fontId="34" fillId="0" borderId="0" xfId="104" applyNumberFormat="1" applyFont="1" applyFill="1" applyAlignment="1">
      <alignment horizontal="right"/>
      <protection/>
    </xf>
    <xf numFmtId="0" fontId="34" fillId="0" borderId="0" xfId="104" applyFont="1" applyAlignment="1">
      <alignment/>
      <protection/>
    </xf>
    <xf numFmtId="183" fontId="34" fillId="0" borderId="0" xfId="104" applyNumberFormat="1" applyFont="1" applyFill="1" applyBorder="1" applyAlignment="1">
      <alignment horizontal="right"/>
      <protection/>
    </xf>
    <xf numFmtId="183" fontId="34" fillId="0" borderId="0" xfId="104" applyNumberFormat="1" applyFont="1" applyFill="1" applyAlignment="1">
      <alignment horizontal="right"/>
      <protection/>
    </xf>
    <xf numFmtId="178" fontId="34" fillId="0" borderId="0" xfId="104" applyNumberFormat="1" applyFont="1" applyFill="1" applyAlignment="1">
      <alignment horizontal="right"/>
      <protection/>
    </xf>
    <xf numFmtId="183" fontId="34" fillId="0" borderId="37" xfId="104" applyNumberFormat="1" applyFont="1" applyFill="1" applyBorder="1" applyAlignment="1">
      <alignment horizontal="right"/>
      <protection/>
    </xf>
    <xf numFmtId="183" fontId="34" fillId="0" borderId="18" xfId="104" applyNumberFormat="1" applyFont="1" applyFill="1" applyBorder="1" applyAlignment="1" quotePrefix="1">
      <alignment horizontal="right"/>
      <protection/>
    </xf>
    <xf numFmtId="178" fontId="34" fillId="0" borderId="0" xfId="104" applyNumberFormat="1" applyFont="1" applyFill="1" applyBorder="1" applyAlignment="1" quotePrefix="1">
      <alignment horizontal="right"/>
      <protection/>
    </xf>
    <xf numFmtId="183" fontId="34" fillId="0" borderId="0" xfId="104" applyNumberFormat="1" applyFont="1" applyFill="1" applyBorder="1" applyAlignment="1" quotePrefix="1">
      <alignment horizontal="right"/>
      <protection/>
    </xf>
    <xf numFmtId="183" fontId="34" fillId="0" borderId="37" xfId="104" applyNumberFormat="1" applyFont="1" applyFill="1" applyBorder="1" applyAlignment="1" quotePrefix="1">
      <alignment horizontal="right"/>
      <protection/>
    </xf>
    <xf numFmtId="180" fontId="34" fillId="0" borderId="0" xfId="104" applyNumberFormat="1" applyFont="1" applyFill="1" applyBorder="1" applyAlignment="1" quotePrefix="1">
      <alignment horizontal="right"/>
      <protection/>
    </xf>
    <xf numFmtId="178" fontId="34" fillId="0" borderId="37" xfId="104" applyNumberFormat="1" applyFont="1" applyFill="1" applyBorder="1" applyAlignment="1" quotePrefix="1">
      <alignment horizontal="right"/>
      <protection/>
    </xf>
    <xf numFmtId="0" fontId="34" fillId="0" borderId="0" xfId="104" applyFont="1" applyFill="1" applyBorder="1" applyAlignment="1">
      <alignment horizontal="distributed"/>
      <protection/>
    </xf>
    <xf numFmtId="0" fontId="34" fillId="0" borderId="0" xfId="104" applyNumberFormat="1" applyFont="1" applyFill="1" applyBorder="1" applyAlignment="1">
      <alignment horizontal="distributed"/>
      <protection/>
    </xf>
    <xf numFmtId="180" fontId="34" fillId="0" borderId="37" xfId="104" applyNumberFormat="1" applyFont="1" applyFill="1" applyBorder="1" applyAlignment="1" quotePrefix="1">
      <alignment horizontal="right"/>
      <protection/>
    </xf>
    <xf numFmtId="38" fontId="7" fillId="0" borderId="45" xfId="80" applyFont="1" applyFill="1" applyBorder="1" applyAlignment="1">
      <alignment horizontal="center" vertical="distributed"/>
    </xf>
    <xf numFmtId="38" fontId="0" fillId="0" borderId="0" xfId="80" applyFill="1" applyBorder="1" applyAlignment="1">
      <alignment vertical="top"/>
    </xf>
    <xf numFmtId="38" fontId="0" fillId="0" borderId="0" xfId="80" applyFill="1" applyBorder="1" applyAlignment="1">
      <alignment horizontal="center" vertical="top"/>
    </xf>
    <xf numFmtId="176" fontId="69" fillId="0" borderId="0" xfId="102" applyNumberFormat="1" applyFont="1" applyBorder="1" applyAlignment="1">
      <alignment horizontal="left" vertical="center"/>
      <protection/>
    </xf>
    <xf numFmtId="176" fontId="70" fillId="0" borderId="0" xfId="102" applyNumberFormat="1" applyFont="1" applyBorder="1" applyAlignment="1">
      <alignment vertical="center"/>
      <protection/>
    </xf>
    <xf numFmtId="38" fontId="0" fillId="0" borderId="0" xfId="80" applyFont="1" applyFill="1" applyBorder="1" applyAlignment="1">
      <alignment vertical="center" wrapText="1"/>
    </xf>
    <xf numFmtId="38" fontId="0" fillId="0" borderId="19" xfId="80" applyFont="1" applyFill="1" applyBorder="1" applyAlignment="1">
      <alignment horizontal="center" vertical="center" wrapText="1"/>
    </xf>
    <xf numFmtId="183" fontId="0" fillId="0" borderId="0" xfId="102" applyNumberFormat="1" applyFont="1" applyFill="1" applyAlignment="1" quotePrefix="1">
      <alignment horizontal="right"/>
      <protection/>
    </xf>
    <xf numFmtId="183" fontId="0" fillId="0" borderId="0" xfId="102" applyNumberFormat="1" applyFont="1" applyFill="1" applyAlignment="1">
      <alignment horizontal="right"/>
      <protection/>
    </xf>
    <xf numFmtId="183" fontId="0" fillId="0" borderId="19" xfId="102" applyNumberFormat="1" applyFont="1" applyFill="1" applyBorder="1" applyAlignment="1">
      <alignment horizontal="right"/>
      <protection/>
    </xf>
    <xf numFmtId="183" fontId="0" fillId="0" borderId="19" xfId="102" applyNumberFormat="1" applyFont="1" applyFill="1" applyBorder="1" applyAlignment="1" quotePrefix="1">
      <alignment horizontal="right"/>
      <protection/>
    </xf>
    <xf numFmtId="178" fontId="0" fillId="0" borderId="24" xfId="102" applyNumberFormat="1" applyFont="1" applyFill="1" applyBorder="1" applyAlignment="1">
      <alignment horizontal="centerContinuous" vertical="center" wrapText="1"/>
      <protection/>
    </xf>
    <xf numFmtId="183" fontId="0" fillId="0" borderId="24" xfId="102" applyNumberFormat="1" applyFont="1" applyFill="1" applyBorder="1" applyAlignment="1">
      <alignment horizontal="centerContinuous" vertical="center" wrapText="1"/>
      <protection/>
    </xf>
    <xf numFmtId="183" fontId="0" fillId="0" borderId="24" xfId="102" applyNumberFormat="1" applyFont="1" applyFill="1" applyBorder="1" applyAlignment="1">
      <alignment horizontal="center" vertical="center" wrapText="1"/>
      <protection/>
    </xf>
    <xf numFmtId="178" fontId="0" fillId="0" borderId="20" xfId="102" applyNumberFormat="1" applyFont="1" applyFill="1" applyBorder="1" applyAlignment="1">
      <alignment horizontal="centerContinuous" vertical="center" wrapText="1"/>
      <protection/>
    </xf>
    <xf numFmtId="183" fontId="0" fillId="0" borderId="20" xfId="102" applyNumberFormat="1" applyFont="1" applyFill="1" applyBorder="1" applyAlignment="1">
      <alignment horizontal="centerContinuous" vertical="center" wrapText="1"/>
      <protection/>
    </xf>
    <xf numFmtId="183" fontId="0" fillId="0" borderId="20" xfId="102" applyNumberFormat="1" applyFont="1" applyFill="1" applyBorder="1" applyAlignment="1">
      <alignment horizontal="center" vertical="center" wrapText="1"/>
      <protection/>
    </xf>
    <xf numFmtId="183" fontId="0" fillId="0" borderId="46" xfId="102" applyNumberFormat="1" applyFont="1" applyFill="1" applyBorder="1" applyAlignment="1">
      <alignment horizontal="center" vertical="center" wrapText="1"/>
      <protection/>
    </xf>
    <xf numFmtId="49" fontId="0" fillId="0" borderId="37" xfId="102" applyNumberFormat="1" applyFont="1" applyFill="1" applyBorder="1" applyAlignment="1">
      <alignment horizontal="distributed" vertical="center" indent="1"/>
      <protection/>
    </xf>
    <xf numFmtId="49" fontId="0" fillId="0" borderId="37" xfId="102" applyNumberFormat="1" applyFont="1" applyFill="1" applyBorder="1" applyAlignment="1">
      <alignment horizontal="distributed" vertical="center" indent="1"/>
      <protection/>
    </xf>
    <xf numFmtId="49" fontId="0" fillId="0" borderId="26" xfId="102" applyNumberFormat="1" applyFont="1" applyFill="1" applyBorder="1" applyAlignment="1">
      <alignment horizontal="distributed" vertical="center" indent="1"/>
      <protection/>
    </xf>
    <xf numFmtId="179" fontId="34" fillId="0" borderId="0" xfId="104" applyNumberFormat="1" applyFont="1" applyFill="1" applyBorder="1" applyAlignment="1" quotePrefix="1">
      <alignment horizontal="right"/>
      <protection/>
    </xf>
    <xf numFmtId="0" fontId="0" fillId="0" borderId="0" xfId="0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179" fontId="6" fillId="0" borderId="0" xfId="104" applyNumberFormat="1" applyFont="1" applyFill="1" applyBorder="1" applyAlignment="1" quotePrefix="1">
      <alignment horizontal="right"/>
      <protection/>
    </xf>
    <xf numFmtId="179" fontId="34" fillId="0" borderId="0" xfId="104" applyNumberFormat="1" applyFont="1" applyFill="1" applyBorder="1" applyAlignment="1">
      <alignment horizontal="right"/>
      <protection/>
    </xf>
    <xf numFmtId="179" fontId="6" fillId="0" borderId="0" xfId="104" applyNumberFormat="1" applyFont="1" applyFill="1" applyBorder="1" applyAlignment="1">
      <alignment horizontal="right"/>
      <protection/>
    </xf>
    <xf numFmtId="180" fontId="6" fillId="0" borderId="19" xfId="104" applyNumberFormat="1" applyFont="1" applyFill="1" applyBorder="1" applyAlignment="1">
      <alignment horizontal="right"/>
      <protection/>
    </xf>
    <xf numFmtId="178" fontId="6" fillId="0" borderId="19" xfId="104" applyNumberFormat="1" applyFont="1" applyFill="1" applyBorder="1" applyAlignment="1">
      <alignment horizontal="right"/>
      <protection/>
    </xf>
    <xf numFmtId="181" fontId="6" fillId="0" borderId="28" xfId="104" applyNumberFormat="1" applyFont="1" applyFill="1" applyBorder="1" applyAlignment="1">
      <alignment horizontal="right"/>
      <protection/>
    </xf>
    <xf numFmtId="180" fontId="6" fillId="0" borderId="26" xfId="104" applyNumberFormat="1" applyFont="1" applyFill="1" applyBorder="1" applyAlignment="1">
      <alignment horizontal="right"/>
      <protection/>
    </xf>
    <xf numFmtId="181" fontId="6" fillId="0" borderId="19" xfId="104" applyNumberFormat="1" applyFont="1" applyFill="1" applyBorder="1" applyAlignment="1">
      <alignment horizontal="right"/>
      <protection/>
    </xf>
    <xf numFmtId="182" fontId="6" fillId="0" borderId="19" xfId="104" applyNumberFormat="1" applyFont="1" applyFill="1" applyBorder="1" applyAlignment="1">
      <alignment horizontal="right"/>
      <protection/>
    </xf>
    <xf numFmtId="182" fontId="6" fillId="0" borderId="0" xfId="104" applyNumberFormat="1" applyFont="1" applyAlignment="1">
      <alignment horizontal="left" vertical="center"/>
      <protection/>
    </xf>
    <xf numFmtId="0" fontId="6" fillId="0" borderId="0" xfId="104" applyFont="1" applyFill="1" applyBorder="1" applyAlignment="1">
      <alignment horizontal="left" vertical="center" indent="1"/>
      <protection/>
    </xf>
    <xf numFmtId="186" fontId="14" fillId="0" borderId="0" xfId="0" applyNumberFormat="1" applyFont="1" applyBorder="1" applyAlignment="1">
      <alignment vertical="center"/>
    </xf>
    <xf numFmtId="186" fontId="0" fillId="0" borderId="31" xfId="0" applyNumberFormat="1" applyFont="1" applyFill="1" applyBorder="1" applyAlignment="1">
      <alignment vertical="center"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37" xfId="0" applyNumberFormat="1" applyFont="1" applyBorder="1" applyAlignment="1">
      <alignment horizontal="distributed" vertical="center"/>
    </xf>
    <xf numFmtId="186" fontId="0" fillId="0" borderId="40" xfId="0" applyNumberFormat="1" applyFont="1" applyBorder="1" applyAlignment="1">
      <alignment horizontal="distributed" vertical="center"/>
    </xf>
    <xf numFmtId="186" fontId="8" fillId="0" borderId="37" xfId="0" applyNumberFormat="1" applyFont="1" applyBorder="1" applyAlignment="1">
      <alignment horizontal="distributed" vertical="center"/>
    </xf>
    <xf numFmtId="186" fontId="6" fillId="0" borderId="47" xfId="103" applyNumberFormat="1" applyFont="1" applyFill="1" applyBorder="1" applyAlignment="1">
      <alignment horizontal="center" vertical="center"/>
      <protection/>
    </xf>
    <xf numFmtId="186" fontId="6" fillId="0" borderId="32" xfId="103" applyNumberFormat="1" applyFont="1" applyFill="1" applyBorder="1" applyAlignment="1">
      <alignment horizontal="center" vertical="center"/>
      <protection/>
    </xf>
    <xf numFmtId="186" fontId="6" fillId="0" borderId="32" xfId="103" applyNumberFormat="1" applyFont="1" applyFill="1" applyBorder="1" applyAlignment="1">
      <alignment horizontal="center" vertical="center" shrinkToFit="1"/>
      <protection/>
    </xf>
    <xf numFmtId="186" fontId="7" fillId="0" borderId="32" xfId="103" applyNumberFormat="1" applyFont="1" applyFill="1" applyBorder="1" applyAlignment="1">
      <alignment horizontal="center" vertical="center" shrinkToFit="1"/>
      <protection/>
    </xf>
    <xf numFmtId="186" fontId="6" fillId="0" borderId="33" xfId="103" applyNumberFormat="1" applyFont="1" applyFill="1" applyBorder="1" applyAlignment="1">
      <alignment horizontal="center" vertical="center"/>
      <protection/>
    </xf>
    <xf numFmtId="38" fontId="15" fillId="0" borderId="0" xfId="80" applyFont="1" applyFill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86" fontId="14" fillId="0" borderId="0" xfId="0" applyNumberFormat="1" applyFont="1" applyAlignment="1">
      <alignment horizontal="left" vertical="center"/>
    </xf>
    <xf numFmtId="186" fontId="0" fillId="0" borderId="35" xfId="0" applyNumberFormat="1" applyFon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6" fontId="0" fillId="0" borderId="32" xfId="103" applyNumberFormat="1" applyFont="1" applyFill="1" applyBorder="1" applyAlignment="1">
      <alignment horizontal="centerContinuous" vertical="center" shrinkToFit="1"/>
      <protection/>
    </xf>
    <xf numFmtId="38" fontId="15" fillId="0" borderId="0" xfId="80" applyFont="1" applyFill="1" applyBorder="1" applyAlignment="1">
      <alignment horizontal="right" vertical="center"/>
    </xf>
    <xf numFmtId="38" fontId="0" fillId="0" borderId="0" xfId="80" applyFont="1" applyAlignment="1">
      <alignment/>
    </xf>
    <xf numFmtId="38" fontId="0" fillId="0" borderId="0" xfId="80" applyFont="1" applyFill="1" applyAlignment="1">
      <alignment horizontal="right" vertical="center"/>
    </xf>
    <xf numFmtId="38" fontId="0" fillId="0" borderId="0" xfId="80" applyFont="1" applyAlignment="1">
      <alignment horizontal="right" vertical="center"/>
    </xf>
    <xf numFmtId="38" fontId="0" fillId="0" borderId="0" xfId="80" applyFont="1" applyFill="1" applyAlignment="1" quotePrefix="1">
      <alignment horizontal="right" vertical="center"/>
    </xf>
    <xf numFmtId="38" fontId="0" fillId="0" borderId="37" xfId="80" applyFont="1" applyBorder="1" applyAlignment="1">
      <alignment horizontal="right" vertical="center"/>
    </xf>
    <xf numFmtId="38" fontId="0" fillId="0" borderId="0" xfId="80" applyFont="1" applyBorder="1" applyAlignment="1">
      <alignment vertical="center"/>
    </xf>
    <xf numFmtId="38" fontId="0" fillId="0" borderId="0" xfId="80" applyFont="1" applyBorder="1" applyAlignment="1">
      <alignment horizontal="right" vertical="center"/>
    </xf>
    <xf numFmtId="38" fontId="0" fillId="0" borderId="0" xfId="80" applyFont="1" applyFill="1" applyBorder="1" applyAlignment="1">
      <alignment horizontal="right" vertical="center"/>
    </xf>
    <xf numFmtId="38" fontId="0" fillId="0" borderId="0" xfId="80" applyFont="1" applyFill="1" applyAlignment="1">
      <alignment horizontal="right" vertical="center"/>
    </xf>
    <xf numFmtId="38" fontId="0" fillId="0" borderId="37" xfId="80" applyFont="1" applyBorder="1" applyAlignment="1">
      <alignment horizontal="right" vertical="center"/>
    </xf>
    <xf numFmtId="38" fontId="0" fillId="0" borderId="0" xfId="80" applyFont="1" applyFill="1" applyBorder="1" applyAlignment="1" quotePrefix="1">
      <alignment horizontal="right" vertical="center"/>
    </xf>
    <xf numFmtId="38" fontId="8" fillId="0" borderId="0" xfId="80" applyFont="1" applyFill="1" applyBorder="1" applyAlignment="1" quotePrefix="1">
      <alignment horizontal="right" vertical="center"/>
    </xf>
    <xf numFmtId="38" fontId="0" fillId="0" borderId="31" xfId="80" applyFont="1" applyFill="1" applyBorder="1" applyAlignment="1" quotePrefix="1">
      <alignment horizontal="right" vertical="center"/>
    </xf>
    <xf numFmtId="200" fontId="15" fillId="0" borderId="0" xfId="80" applyNumberFormat="1" applyFont="1" applyFill="1" applyAlignment="1">
      <alignment horizontal="right" vertical="center"/>
    </xf>
    <xf numFmtId="186" fontId="0" fillId="0" borderId="37" xfId="0" applyNumberFormat="1" applyFont="1" applyBorder="1" applyAlignment="1">
      <alignment horizontal="distributed"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38" fontId="0" fillId="0" borderId="31" xfId="80" applyFont="1" applyFill="1" applyBorder="1" applyAlignment="1">
      <alignment horizontal="right" vertical="center"/>
    </xf>
    <xf numFmtId="186" fontId="0" fillId="0" borderId="3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47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 shrinkToFit="1"/>
    </xf>
    <xf numFmtId="186" fontId="0" fillId="0" borderId="32" xfId="0" applyNumberFormat="1" applyFont="1" applyFill="1" applyBorder="1" applyAlignment="1">
      <alignment horizontal="center" vertical="center"/>
    </xf>
    <xf numFmtId="186" fontId="7" fillId="0" borderId="36" xfId="0" applyNumberFormat="1" applyFont="1" applyFill="1" applyBorder="1" applyAlignment="1">
      <alignment horizontal="centerContinuous" vertical="center" wrapText="1"/>
    </xf>
    <xf numFmtId="186" fontId="0" fillId="0" borderId="36" xfId="0" applyNumberFormat="1" applyFill="1" applyBorder="1" applyAlignment="1">
      <alignment horizontal="center" vertical="center"/>
    </xf>
    <xf numFmtId="38" fontId="8" fillId="0" borderId="34" xfId="80" applyFont="1" applyFill="1" applyBorder="1" applyAlignment="1" quotePrefix="1">
      <alignment horizontal="right" vertical="center"/>
    </xf>
    <xf numFmtId="38" fontId="8" fillId="0" borderId="23" xfId="80" applyFont="1" applyFill="1" applyBorder="1" applyAlignment="1" quotePrefix="1">
      <alignment horizontal="right" vertical="center"/>
    </xf>
    <xf numFmtId="38" fontId="0" fillId="0" borderId="18" xfId="80" applyFont="1" applyFill="1" applyBorder="1" applyAlignment="1" quotePrefix="1">
      <alignment horizontal="right" vertical="center"/>
    </xf>
    <xf numFmtId="38" fontId="0" fillId="0" borderId="0" xfId="80" applyFont="1" applyBorder="1" applyAlignment="1">
      <alignment horizontal="distributed" vertical="center"/>
    </xf>
    <xf numFmtId="38" fontId="0" fillId="0" borderId="37" xfId="80" applyFont="1" applyBorder="1" applyAlignment="1">
      <alignment horizontal="distributed" vertical="center"/>
    </xf>
    <xf numFmtId="38" fontId="0" fillId="0" borderId="37" xfId="80" applyFont="1" applyBorder="1" applyAlignment="1">
      <alignment horizontal="distributed" vertical="center"/>
    </xf>
    <xf numFmtId="38" fontId="0" fillId="0" borderId="36" xfId="80" applyFont="1" applyFill="1" applyBorder="1" applyAlignment="1" quotePrefix="1">
      <alignment horizontal="right" vertical="center"/>
    </xf>
    <xf numFmtId="38" fontId="0" fillId="0" borderId="0" xfId="80" applyFont="1" applyFill="1" applyBorder="1" applyAlignment="1" applyProtection="1">
      <alignment vertical="center"/>
      <protection/>
    </xf>
    <xf numFmtId="38" fontId="0" fillId="0" borderId="0" xfId="80" applyFont="1" applyFill="1" applyAlignment="1">
      <alignment vertical="center"/>
    </xf>
    <xf numFmtId="38" fontId="0" fillId="0" borderId="0" xfId="80" applyFont="1" applyFill="1" applyBorder="1" applyAlignment="1" quotePrefix="1">
      <alignment vertical="center"/>
    </xf>
    <xf numFmtId="38" fontId="0" fillId="0" borderId="0" xfId="80" applyFont="1" applyFill="1" applyAlignment="1">
      <alignment vertical="center"/>
    </xf>
    <xf numFmtId="38" fontId="0" fillId="0" borderId="0" xfId="80" applyFont="1" applyFill="1" applyAlignment="1" quotePrefix="1">
      <alignment vertical="center"/>
    </xf>
    <xf numFmtId="38" fontId="0" fillId="0" borderId="0" xfId="80" applyFont="1" applyBorder="1" applyAlignment="1">
      <alignment vertical="center"/>
    </xf>
    <xf numFmtId="38" fontId="0" fillId="0" borderId="0" xfId="80" applyFont="1" applyAlignment="1">
      <alignment vertical="center"/>
    </xf>
    <xf numFmtId="38" fontId="0" fillId="0" borderId="0" xfId="80" applyFont="1" applyFill="1" applyBorder="1" applyAlignment="1">
      <alignment horizontal="left" vertical="center"/>
    </xf>
    <xf numFmtId="38" fontId="0" fillId="0" borderId="0" xfId="80" applyFont="1" applyFill="1" applyBorder="1" applyAlignment="1">
      <alignment horizontal="left" vertical="center" indent="1"/>
    </xf>
    <xf numFmtId="38" fontId="8" fillId="0" borderId="37" xfId="80" applyFont="1" applyBorder="1" applyAlignment="1">
      <alignment horizontal="distributed" vertical="center"/>
    </xf>
    <xf numFmtId="38" fontId="0" fillId="0" borderId="40" xfId="80" applyFont="1" applyBorder="1" applyAlignment="1">
      <alignment horizontal="distributed" vertical="center"/>
    </xf>
    <xf numFmtId="38" fontId="0" fillId="0" borderId="29" xfId="80" applyFont="1" applyFill="1" applyBorder="1" applyAlignment="1">
      <alignment vertical="center"/>
    </xf>
    <xf numFmtId="38" fontId="0" fillId="0" borderId="0" xfId="80" applyFill="1" applyBorder="1" applyAlignment="1">
      <alignment horizontal="left" vertical="center" wrapText="1" indent="2"/>
    </xf>
    <xf numFmtId="186" fontId="8" fillId="55" borderId="37" xfId="0" applyNumberFormat="1" applyFont="1" applyFill="1" applyBorder="1" applyAlignment="1">
      <alignment horizontal="distributed" vertical="center"/>
    </xf>
    <xf numFmtId="38" fontId="8" fillId="55" borderId="0" xfId="80" applyFont="1" applyFill="1" applyAlignment="1" quotePrefix="1">
      <alignment horizontal="right" vertical="center"/>
    </xf>
    <xf numFmtId="38" fontId="8" fillId="55" borderId="0" xfId="80" applyFont="1" applyFill="1" applyAlignment="1">
      <alignment horizontal="right" vertical="center"/>
    </xf>
    <xf numFmtId="38" fontId="8" fillId="55" borderId="0" xfId="80" applyFont="1" applyFill="1" applyBorder="1" applyAlignment="1" quotePrefix="1">
      <alignment horizontal="right" vertical="center"/>
    </xf>
    <xf numFmtId="186" fontId="8" fillId="55" borderId="0" xfId="0" applyNumberFormat="1" applyFont="1" applyFill="1" applyBorder="1" applyAlignment="1">
      <alignment vertical="center"/>
    </xf>
    <xf numFmtId="186" fontId="8" fillId="55" borderId="0" xfId="0" applyNumberFormat="1" applyFont="1" applyFill="1" applyAlignment="1">
      <alignment vertical="center"/>
    </xf>
    <xf numFmtId="38" fontId="8" fillId="55" borderId="37" xfId="80" applyFont="1" applyFill="1" applyBorder="1" applyAlignment="1">
      <alignment horizontal="distributed" vertical="center"/>
    </xf>
    <xf numFmtId="38" fontId="8" fillId="55" borderId="18" xfId="80" applyFont="1" applyFill="1" applyBorder="1" applyAlignment="1" quotePrefix="1">
      <alignment horizontal="right" vertical="center"/>
    </xf>
    <xf numFmtId="187" fontId="8" fillId="55" borderId="0" xfId="0" applyNumberFormat="1" applyFont="1" applyFill="1" applyAlignment="1">
      <alignment vertical="center"/>
    </xf>
    <xf numFmtId="38" fontId="0" fillId="0" borderId="0" xfId="80" applyFont="1" applyFill="1" applyBorder="1" applyAlignment="1">
      <alignment vertical="center"/>
    </xf>
    <xf numFmtId="38" fontId="0" fillId="0" borderId="0" xfId="80" applyFont="1" applyFill="1" applyBorder="1" applyAlignment="1">
      <alignment horizontal="left" vertical="center" indent="2"/>
    </xf>
    <xf numFmtId="0" fontId="0" fillId="0" borderId="0" xfId="102" applyFont="1" applyAlignment="1">
      <alignment horizontal="left" indent="2"/>
      <protection/>
    </xf>
    <xf numFmtId="0" fontId="0" fillId="0" borderId="37" xfId="0" applyFill="1" applyBorder="1" applyAlignment="1">
      <alignment horizontal="right" vertical="center"/>
    </xf>
    <xf numFmtId="38" fontId="7" fillId="0" borderId="41" xfId="80" applyFont="1" applyFill="1" applyBorder="1" applyAlignment="1">
      <alignment horizontal="center" vertical="distributed"/>
    </xf>
    <xf numFmtId="38" fontId="7" fillId="0" borderId="29" xfId="80" applyFont="1" applyFill="1" applyBorder="1" applyAlignment="1">
      <alignment horizontal="center" vertical="distributed"/>
    </xf>
    <xf numFmtId="38" fontId="7" fillId="0" borderId="48" xfId="80" applyFont="1" applyFill="1" applyBorder="1" applyAlignment="1">
      <alignment horizontal="center" vertical="distributed"/>
    </xf>
    <xf numFmtId="38" fontId="7" fillId="0" borderId="0" xfId="80" applyFont="1" applyFill="1" applyBorder="1" applyAlignment="1">
      <alignment horizontal="center" vertical="distributed"/>
    </xf>
    <xf numFmtId="38" fontId="7" fillId="0" borderId="49" xfId="80" applyFont="1" applyFill="1" applyBorder="1" applyAlignment="1">
      <alignment horizontal="center" vertical="distributed"/>
    </xf>
    <xf numFmtId="38" fontId="7" fillId="0" borderId="19" xfId="80" applyFont="1" applyFill="1" applyBorder="1" applyAlignment="1">
      <alignment horizontal="center" vertical="distributed"/>
    </xf>
    <xf numFmtId="38" fontId="7" fillId="0" borderId="37" xfId="80" applyFont="1" applyFill="1" applyBorder="1" applyAlignment="1">
      <alignment horizontal="center" vertical="distributed"/>
    </xf>
    <xf numFmtId="38" fontId="0" fillId="0" borderId="33" xfId="80" applyFont="1" applyFill="1" applyBorder="1" applyAlignment="1">
      <alignment horizontal="center" vertical="center" wrapText="1"/>
    </xf>
    <xf numFmtId="38" fontId="0" fillId="0" borderId="35" xfId="80" applyFont="1" applyFill="1" applyBorder="1" applyAlignment="1">
      <alignment horizontal="center" vertical="center" wrapText="1"/>
    </xf>
    <xf numFmtId="38" fontId="0" fillId="0" borderId="47" xfId="80" applyFont="1" applyFill="1" applyBorder="1" applyAlignment="1">
      <alignment horizontal="center" vertical="center" wrapText="1"/>
    </xf>
    <xf numFmtId="38" fontId="0" fillId="0" borderId="33" xfId="80" applyFont="1" applyFill="1" applyBorder="1" applyAlignment="1">
      <alignment horizontal="center" vertical="center"/>
    </xf>
    <xf numFmtId="38" fontId="0" fillId="0" borderId="35" xfId="80" applyFont="1" applyFill="1" applyBorder="1" applyAlignment="1">
      <alignment horizontal="center" vertical="center"/>
    </xf>
    <xf numFmtId="38" fontId="0" fillId="0" borderId="50" xfId="80" applyFont="1" applyFill="1" applyBorder="1" applyAlignment="1">
      <alignment horizontal="center" vertical="center"/>
    </xf>
    <xf numFmtId="38" fontId="7" fillId="0" borderId="33" xfId="80" applyFont="1" applyFill="1" applyBorder="1" applyAlignment="1">
      <alignment horizontal="center" vertical="center" wrapText="1"/>
    </xf>
    <xf numFmtId="38" fontId="7" fillId="0" borderId="47" xfId="80" applyFont="1" applyFill="1" applyBorder="1" applyAlignment="1">
      <alignment horizontal="center" vertical="center" wrapText="1"/>
    </xf>
    <xf numFmtId="38" fontId="7" fillId="0" borderId="35" xfId="80" applyFont="1" applyFill="1" applyBorder="1" applyAlignment="1">
      <alignment horizontal="center" vertical="distributed"/>
    </xf>
    <xf numFmtId="38" fontId="7" fillId="0" borderId="47" xfId="80" applyFont="1" applyFill="1" applyBorder="1" applyAlignment="1">
      <alignment horizontal="center" vertical="distributed"/>
    </xf>
    <xf numFmtId="38" fontId="7" fillId="0" borderId="33" xfId="80" applyFont="1" applyFill="1" applyBorder="1" applyAlignment="1">
      <alignment horizontal="center" vertical="distributed"/>
    </xf>
    <xf numFmtId="38" fontId="7" fillId="0" borderId="33" xfId="80" applyFont="1" applyFill="1" applyBorder="1" applyAlignment="1">
      <alignment horizontal="center" vertical="center"/>
    </xf>
    <xf numFmtId="38" fontId="7" fillId="0" borderId="50" xfId="80" applyFont="1" applyFill="1" applyBorder="1" applyAlignment="1">
      <alignment horizontal="center" vertical="center"/>
    </xf>
    <xf numFmtId="38" fontId="7" fillId="0" borderId="47" xfId="80" applyFont="1" applyFill="1" applyBorder="1" applyAlignment="1">
      <alignment horizontal="center" vertical="center"/>
    </xf>
    <xf numFmtId="38" fontId="7" fillId="0" borderId="23" xfId="80" applyFont="1" applyFill="1" applyBorder="1" applyAlignment="1">
      <alignment horizontal="center" vertical="center" wrapText="1"/>
    </xf>
    <xf numFmtId="38" fontId="7" fillId="0" borderId="19" xfId="80" applyFont="1" applyFill="1" applyBorder="1" applyAlignment="1">
      <alignment horizontal="center" vertical="center" wrapText="1"/>
    </xf>
    <xf numFmtId="38" fontId="0" fillId="0" borderId="0" xfId="80" applyFont="1" applyFill="1" applyBorder="1" applyAlignment="1">
      <alignment horizontal="right" vertical="center" wrapText="1"/>
    </xf>
    <xf numFmtId="38" fontId="7" fillId="0" borderId="51" xfId="80" applyFont="1" applyFill="1" applyBorder="1" applyAlignment="1">
      <alignment horizontal="center" vertical="center" wrapText="1"/>
    </xf>
    <xf numFmtId="38" fontId="7" fillId="0" borderId="40" xfId="80" applyFont="1" applyFill="1" applyBorder="1" applyAlignment="1">
      <alignment horizontal="center" vertical="center" wrapText="1"/>
    </xf>
    <xf numFmtId="38" fontId="0" fillId="0" borderId="20" xfId="80" applyFill="1" applyBorder="1" applyAlignment="1">
      <alignment horizontal="center" vertical="center"/>
    </xf>
    <xf numFmtId="38" fontId="0" fillId="0" borderId="46" xfId="80" applyFill="1" applyBorder="1" applyAlignment="1">
      <alignment horizontal="center" vertical="center"/>
    </xf>
    <xf numFmtId="179" fontId="0" fillId="0" borderId="20" xfId="102" applyNumberFormat="1" applyFont="1" applyFill="1" applyBorder="1" applyAlignment="1">
      <alignment horizontal="center" vertical="center" wrapText="1"/>
      <protection/>
    </xf>
    <xf numFmtId="179" fontId="0" fillId="0" borderId="40" xfId="102" applyNumberFormat="1" applyFont="1" applyFill="1" applyBorder="1" applyAlignment="1">
      <alignment horizontal="center" vertical="center" wrapText="1"/>
      <protection/>
    </xf>
    <xf numFmtId="179" fontId="0" fillId="0" borderId="47" xfId="102" applyNumberFormat="1" applyFont="1" applyFill="1" applyBorder="1" applyAlignment="1">
      <alignment horizontal="center" vertical="center" wrapText="1"/>
      <protection/>
    </xf>
    <xf numFmtId="184" fontId="0" fillId="0" borderId="52" xfId="102" applyNumberFormat="1" applyFont="1" applyFill="1" applyBorder="1" applyAlignment="1">
      <alignment horizontal="center" vertical="center" wrapText="1"/>
      <protection/>
    </xf>
    <xf numFmtId="184" fontId="0" fillId="0" borderId="24" xfId="102" applyNumberFormat="1" applyFont="1" applyFill="1" applyBorder="1" applyAlignment="1">
      <alignment horizontal="center" vertical="center" wrapText="1"/>
      <protection/>
    </xf>
    <xf numFmtId="184" fontId="0" fillId="0" borderId="30" xfId="102" applyNumberFormat="1" applyFont="1" applyFill="1" applyBorder="1" applyAlignment="1">
      <alignment horizontal="center" vertical="center" wrapText="1"/>
      <protection/>
    </xf>
    <xf numFmtId="185" fontId="0" fillId="0" borderId="53" xfId="102" applyNumberFormat="1" applyFont="1" applyFill="1" applyBorder="1" applyAlignment="1">
      <alignment horizontal="center" vertical="center"/>
      <protection/>
    </xf>
    <xf numFmtId="185" fontId="0" fillId="0" borderId="37" xfId="102" applyNumberFormat="1" applyFont="1" applyFill="1" applyBorder="1" applyAlignment="1">
      <alignment horizontal="center" vertical="center"/>
      <protection/>
    </xf>
    <xf numFmtId="185" fontId="0" fillId="0" borderId="40" xfId="102" applyNumberFormat="1" applyFont="1" applyFill="1" applyBorder="1" applyAlignment="1">
      <alignment horizontal="center" vertical="center"/>
      <protection/>
    </xf>
    <xf numFmtId="0" fontId="6" fillId="0" borderId="29" xfId="104" applyFont="1" applyFill="1" applyBorder="1" applyAlignment="1">
      <alignment horizontal="center" vertical="center" wrapText="1"/>
      <protection/>
    </xf>
    <xf numFmtId="0" fontId="6" fillId="0" borderId="29" xfId="104" applyFont="1" applyFill="1" applyBorder="1" applyAlignment="1">
      <alignment horizontal="center" vertical="center"/>
      <protection/>
    </xf>
    <xf numFmtId="0" fontId="6" fillId="0" borderId="0" xfId="104" applyFont="1" applyFill="1" applyBorder="1" applyAlignment="1">
      <alignment horizontal="center" vertical="center"/>
      <protection/>
    </xf>
    <xf numFmtId="0" fontId="6" fillId="0" borderId="31" xfId="104" applyFont="1" applyFill="1" applyBorder="1" applyAlignment="1">
      <alignment horizontal="center" vertical="center"/>
      <protection/>
    </xf>
    <xf numFmtId="180" fontId="6" fillId="54" borderId="54" xfId="104" applyNumberFormat="1" applyFont="1" applyFill="1" applyBorder="1" applyAlignment="1">
      <alignment horizontal="center" vertical="center" wrapText="1"/>
      <protection/>
    </xf>
    <xf numFmtId="180" fontId="6" fillId="54" borderId="29" xfId="104" applyNumberFormat="1" applyFont="1" applyFill="1" applyBorder="1" applyAlignment="1">
      <alignment horizontal="center" vertical="center" wrapText="1"/>
      <protection/>
    </xf>
    <xf numFmtId="180" fontId="6" fillId="54" borderId="36" xfId="104" applyNumberFormat="1" applyFont="1" applyFill="1" applyBorder="1" applyAlignment="1">
      <alignment horizontal="center" vertical="center" wrapText="1"/>
      <protection/>
    </xf>
    <xf numFmtId="180" fontId="6" fillId="54" borderId="31" xfId="104" applyNumberFormat="1" applyFont="1" applyFill="1" applyBorder="1" applyAlignment="1">
      <alignment horizontal="center" vertical="center" wrapText="1"/>
      <protection/>
    </xf>
    <xf numFmtId="180" fontId="6" fillId="0" borderId="32" xfId="104" applyNumberFormat="1" applyFont="1" applyFill="1" applyBorder="1" applyAlignment="1">
      <alignment horizontal="center" vertical="center"/>
      <protection/>
    </xf>
    <xf numFmtId="0" fontId="6" fillId="0" borderId="33" xfId="104" applyNumberFormat="1" applyFont="1" applyBorder="1" applyAlignment="1">
      <alignment horizontal="center" vertical="center"/>
      <protection/>
    </xf>
    <xf numFmtId="0" fontId="6" fillId="0" borderId="35" xfId="104" applyNumberFormat="1" applyFont="1" applyBorder="1" applyAlignment="1">
      <alignment horizontal="center" vertical="center"/>
      <protection/>
    </xf>
    <xf numFmtId="0" fontId="6" fillId="0" borderId="47" xfId="104" applyNumberFormat="1" applyFont="1" applyBorder="1" applyAlignment="1">
      <alignment horizontal="center" vertical="center"/>
      <protection/>
    </xf>
    <xf numFmtId="180" fontId="6" fillId="0" borderId="47" xfId="104" applyNumberFormat="1" applyFont="1" applyFill="1" applyBorder="1" applyAlignment="1">
      <alignment horizontal="center" vertical="center"/>
      <protection/>
    </xf>
    <xf numFmtId="186" fontId="6" fillId="0" borderId="33" xfId="103" applyNumberFormat="1" applyFont="1" applyFill="1" applyBorder="1" applyAlignment="1">
      <alignment horizontal="center" vertical="center"/>
      <protection/>
    </xf>
    <xf numFmtId="186" fontId="6" fillId="0" borderId="47" xfId="103" applyNumberFormat="1" applyFont="1" applyFill="1" applyBorder="1" applyAlignment="1">
      <alignment horizontal="center" vertical="center"/>
      <protection/>
    </xf>
    <xf numFmtId="186" fontId="0" fillId="0" borderId="33" xfId="103" applyNumberFormat="1" applyFont="1" applyFill="1" applyBorder="1" applyAlignment="1">
      <alignment horizontal="center" vertical="center" shrinkToFit="1"/>
      <protection/>
    </xf>
    <xf numFmtId="186" fontId="0" fillId="0" borderId="47" xfId="103" applyNumberFormat="1" applyFont="1" applyFill="1" applyBorder="1" applyAlignment="1">
      <alignment horizontal="center" vertical="center" shrinkToFit="1"/>
      <protection/>
    </xf>
    <xf numFmtId="186" fontId="0" fillId="0" borderId="51" xfId="0" applyNumberFormat="1" applyFont="1" applyBorder="1" applyAlignment="1">
      <alignment horizontal="center" vertical="center"/>
    </xf>
    <xf numFmtId="186" fontId="0" fillId="0" borderId="40" xfId="0" applyNumberFormat="1" applyFont="1" applyBorder="1" applyAlignment="1">
      <alignment horizontal="center" vertical="center"/>
    </xf>
    <xf numFmtId="186" fontId="0" fillId="0" borderId="33" xfId="103" applyNumberFormat="1" applyFont="1" applyFill="1" applyBorder="1" applyAlignment="1">
      <alignment horizontal="center" vertical="center"/>
      <protection/>
    </xf>
    <xf numFmtId="186" fontId="0" fillId="0" borderId="47" xfId="103" applyNumberFormat="1" applyFont="1" applyFill="1" applyBorder="1" applyAlignment="1">
      <alignment horizontal="center" vertical="center"/>
      <protection/>
    </xf>
    <xf numFmtId="186" fontId="0" fillId="0" borderId="36" xfId="103" applyNumberFormat="1" applyFont="1" applyFill="1" applyBorder="1" applyAlignment="1">
      <alignment horizontal="center" vertical="center"/>
      <protection/>
    </xf>
    <xf numFmtId="0" fontId="0" fillId="0" borderId="40" xfId="0" applyBorder="1" applyAlignment="1">
      <alignment/>
    </xf>
    <xf numFmtId="49" fontId="0" fillId="0" borderId="33" xfId="103" applyNumberFormat="1" applyFont="1" applyFill="1" applyBorder="1" applyAlignment="1">
      <alignment horizontal="distributed" vertical="center"/>
      <protection/>
    </xf>
    <xf numFmtId="49" fontId="0" fillId="0" borderId="47" xfId="103" applyNumberFormat="1" applyFont="1" applyFill="1" applyBorder="1" applyAlignment="1">
      <alignment horizontal="distributed" vertical="center"/>
      <protection/>
    </xf>
    <xf numFmtId="186" fontId="6" fillId="0" borderId="33" xfId="103" applyNumberFormat="1" applyFont="1" applyFill="1" applyBorder="1" applyAlignment="1">
      <alignment horizontal="center" vertical="center" wrapText="1" shrinkToFit="1"/>
      <protection/>
    </xf>
    <xf numFmtId="0" fontId="0" fillId="0" borderId="47" xfId="0" applyBorder="1" applyAlignment="1">
      <alignment horizontal="center" vertical="center" wrapText="1" shrinkToFit="1"/>
    </xf>
    <xf numFmtId="186" fontId="0" fillId="0" borderId="35" xfId="103" applyNumberFormat="1" applyFont="1" applyFill="1" applyBorder="1" applyAlignment="1">
      <alignment horizontal="center" vertical="center"/>
      <protection/>
    </xf>
    <xf numFmtId="186" fontId="0" fillId="0" borderId="51" xfId="0" applyNumberFormat="1" applyFont="1" applyBorder="1" applyAlignment="1">
      <alignment horizontal="center" vertical="center"/>
    </xf>
    <xf numFmtId="186" fontId="0" fillId="0" borderId="33" xfId="103" applyNumberFormat="1" applyFont="1" applyFill="1" applyBorder="1" applyAlignment="1">
      <alignment horizontal="distributed" vertical="center"/>
      <protection/>
    </xf>
    <xf numFmtId="186" fontId="0" fillId="0" borderId="47" xfId="103" applyNumberFormat="1" applyFont="1" applyFill="1" applyBorder="1" applyAlignment="1">
      <alignment horizontal="distributed" vertical="center"/>
      <protection/>
    </xf>
    <xf numFmtId="38" fontId="0" fillId="0" borderId="0" xfId="80" applyFont="1" applyBorder="1" applyAlignment="1">
      <alignment horizontal="distributed" vertical="center"/>
    </xf>
    <xf numFmtId="38" fontId="0" fillId="0" borderId="37" xfId="80" applyFont="1" applyBorder="1" applyAlignment="1">
      <alignment horizontal="distributed" vertical="center"/>
    </xf>
    <xf numFmtId="38" fontId="0" fillId="0" borderId="31" xfId="80" applyFont="1" applyBorder="1" applyAlignment="1">
      <alignment horizontal="distributed" vertical="center"/>
    </xf>
    <xf numFmtId="38" fontId="0" fillId="0" borderId="40" xfId="80" applyFont="1" applyBorder="1" applyAlignment="1">
      <alignment horizontal="distributed" vertical="center"/>
    </xf>
    <xf numFmtId="38" fontId="0" fillId="0" borderId="0" xfId="80" applyFont="1" applyAlignment="1">
      <alignment vertical="center"/>
    </xf>
    <xf numFmtId="38" fontId="0" fillId="0" borderId="37" xfId="80" applyFont="1" applyBorder="1" applyAlignment="1">
      <alignment vertical="center"/>
    </xf>
    <xf numFmtId="38" fontId="0" fillId="0" borderId="37" xfId="80" applyFont="1" applyBorder="1" applyAlignment="1">
      <alignment vertical="center"/>
    </xf>
    <xf numFmtId="38" fontId="8" fillId="55" borderId="0" xfId="80" applyFont="1" applyFill="1" applyBorder="1" applyAlignment="1">
      <alignment horizontal="distributed" vertical="center"/>
    </xf>
    <xf numFmtId="38" fontId="8" fillId="55" borderId="37" xfId="80" applyFont="1" applyFill="1" applyBorder="1" applyAlignment="1">
      <alignment horizontal="distributed" vertical="center"/>
    </xf>
    <xf numFmtId="0" fontId="0" fillId="0" borderId="35" xfId="0" applyBorder="1" applyAlignment="1">
      <alignment horizontal="left" vertical="center"/>
    </xf>
    <xf numFmtId="186" fontId="0" fillId="0" borderId="33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7" fontId="0" fillId="0" borderId="23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7" fontId="0" fillId="0" borderId="31" xfId="0" applyNumberFormat="1" applyFont="1" applyBorder="1" applyAlignment="1">
      <alignment horizontal="center" vertical="center"/>
    </xf>
    <xf numFmtId="187" fontId="0" fillId="0" borderId="40" xfId="0" applyNumberFormat="1" applyFont="1" applyBorder="1" applyAlignment="1">
      <alignment horizontal="center" vertical="center"/>
    </xf>
    <xf numFmtId="186" fontId="0" fillId="0" borderId="35" xfId="0" applyNumberFormat="1" applyFill="1" applyBorder="1" applyAlignment="1">
      <alignment horizontal="center" vertical="center"/>
    </xf>
    <xf numFmtId="187" fontId="0" fillId="0" borderId="25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86" fontId="0" fillId="0" borderId="35" xfId="0" applyNumberFormat="1" applyFont="1" applyFill="1" applyBorder="1" applyAlignment="1">
      <alignment horizontal="center" vertical="center"/>
    </xf>
    <xf numFmtId="187" fontId="0" fillId="0" borderId="31" xfId="0" applyNumberFormat="1" applyFont="1" applyBorder="1" applyAlignment="1">
      <alignment vertical="center"/>
    </xf>
    <xf numFmtId="38" fontId="8" fillId="0" borderId="0" xfId="80" applyFont="1" applyBorder="1" applyAlignment="1">
      <alignment horizontal="distributed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3_1" xfId="101"/>
    <cellStyle name="標準_3_1-2-4-6" xfId="102"/>
    <cellStyle name="標準_A006" xfId="103"/>
    <cellStyle name="標準_合体b026-1_5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7</xdr:row>
      <xdr:rowOff>19050</xdr:rowOff>
    </xdr:from>
    <xdr:to>
      <xdr:col>0</xdr:col>
      <xdr:colOff>2171700</xdr:colOff>
      <xdr:row>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990725" y="1371600"/>
          <a:ext cx="1809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7.125" style="51" customWidth="1"/>
    <col min="2" max="2" width="15.125" style="51" customWidth="1"/>
    <col min="3" max="3" width="8.125" style="55" customWidth="1"/>
    <col min="4" max="32" width="8.125" style="51" customWidth="1"/>
    <col min="33" max="16384" width="9.00390625" style="51" customWidth="1"/>
  </cols>
  <sheetData>
    <row r="1" spans="1:20" s="3" customFormat="1" ht="13.5" customHeight="1">
      <c r="A1" s="1" t="s">
        <v>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</row>
    <row r="2" spans="1:23" ht="17.25" customHeight="1">
      <c r="A2" s="48" t="s">
        <v>547</v>
      </c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2:34" ht="14.25" thickBot="1">
      <c r="B3" s="54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48"/>
      <c r="U3" s="52"/>
      <c r="V3" s="53"/>
      <c r="W3" s="52"/>
      <c r="X3" s="180"/>
      <c r="Y3" s="181"/>
      <c r="Z3" s="181"/>
      <c r="AA3" s="181"/>
      <c r="AB3" s="182"/>
      <c r="AC3" s="95"/>
      <c r="AD3" s="95"/>
      <c r="AE3" s="95"/>
      <c r="AF3" s="182" t="s">
        <v>529</v>
      </c>
      <c r="AH3" s="106"/>
    </row>
    <row r="4" spans="1:32" ht="13.5" customHeight="1">
      <c r="A4" s="366" t="s">
        <v>9</v>
      </c>
      <c r="B4" s="367"/>
      <c r="C4" s="186"/>
      <c r="D4" s="175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9"/>
      <c r="T4" s="179"/>
      <c r="U4" s="351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87"/>
    </row>
    <row r="5" spans="1:32" ht="13.5" customHeight="1">
      <c r="A5" s="368"/>
      <c r="B5" s="369"/>
      <c r="C5" s="368" t="s">
        <v>288</v>
      </c>
      <c r="D5" s="372"/>
      <c r="E5" s="373" t="s">
        <v>530</v>
      </c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5"/>
      <c r="S5" s="376" t="s">
        <v>531</v>
      </c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8"/>
    </row>
    <row r="6" spans="1:32" ht="13.5" customHeight="1">
      <c r="A6" s="368"/>
      <c r="B6" s="369"/>
      <c r="C6" s="188"/>
      <c r="D6" s="178"/>
      <c r="E6" s="379" t="s">
        <v>288</v>
      </c>
      <c r="F6" s="380"/>
      <c r="G6" s="381" t="s">
        <v>532</v>
      </c>
      <c r="H6" s="382"/>
      <c r="I6" s="383" t="s">
        <v>283</v>
      </c>
      <c r="J6" s="382"/>
      <c r="K6" s="383" t="s">
        <v>284</v>
      </c>
      <c r="L6" s="382"/>
      <c r="M6" s="383" t="s">
        <v>285</v>
      </c>
      <c r="N6" s="382"/>
      <c r="O6" s="383" t="s">
        <v>286</v>
      </c>
      <c r="P6" s="381"/>
      <c r="Q6" s="384" t="s">
        <v>287</v>
      </c>
      <c r="R6" s="386"/>
      <c r="S6" s="384" t="s">
        <v>7</v>
      </c>
      <c r="T6" s="386"/>
      <c r="U6" s="381" t="s">
        <v>532</v>
      </c>
      <c r="V6" s="382"/>
      <c r="W6" s="383" t="s">
        <v>283</v>
      </c>
      <c r="X6" s="382"/>
      <c r="Y6" s="383" t="s">
        <v>284</v>
      </c>
      <c r="Z6" s="382"/>
      <c r="AA6" s="383" t="s">
        <v>285</v>
      </c>
      <c r="AB6" s="382"/>
      <c r="AC6" s="383" t="s">
        <v>286</v>
      </c>
      <c r="AD6" s="381"/>
      <c r="AE6" s="384" t="s">
        <v>287</v>
      </c>
      <c r="AF6" s="385"/>
    </row>
    <row r="7" spans="1:32" ht="20.25" customHeight="1" thickBot="1">
      <c r="A7" s="370"/>
      <c r="B7" s="371"/>
      <c r="C7" s="189" t="s">
        <v>0</v>
      </c>
      <c r="D7" s="168" t="s">
        <v>282</v>
      </c>
      <c r="E7" s="168" t="s">
        <v>0</v>
      </c>
      <c r="F7" s="168" t="s">
        <v>282</v>
      </c>
      <c r="G7" s="168" t="s">
        <v>0</v>
      </c>
      <c r="H7" s="168" t="s">
        <v>282</v>
      </c>
      <c r="I7" s="184" t="s">
        <v>0</v>
      </c>
      <c r="J7" s="184" t="s">
        <v>282</v>
      </c>
      <c r="K7" s="184" t="s">
        <v>0</v>
      </c>
      <c r="L7" s="184" t="s">
        <v>282</v>
      </c>
      <c r="M7" s="184" t="s">
        <v>0</v>
      </c>
      <c r="N7" s="184" t="s">
        <v>1</v>
      </c>
      <c r="O7" s="184" t="s">
        <v>0</v>
      </c>
      <c r="P7" s="185" t="s">
        <v>1</v>
      </c>
      <c r="Q7" s="184" t="s">
        <v>0</v>
      </c>
      <c r="R7" s="184" t="s">
        <v>1</v>
      </c>
      <c r="S7" s="168" t="s">
        <v>0</v>
      </c>
      <c r="T7" s="173" t="s">
        <v>282</v>
      </c>
      <c r="U7" s="168" t="s">
        <v>0</v>
      </c>
      <c r="V7" s="168" t="s">
        <v>282</v>
      </c>
      <c r="W7" s="184" t="s">
        <v>0</v>
      </c>
      <c r="X7" s="184" t="s">
        <v>282</v>
      </c>
      <c r="Y7" s="184" t="s">
        <v>0</v>
      </c>
      <c r="Z7" s="184" t="s">
        <v>282</v>
      </c>
      <c r="AA7" s="184" t="s">
        <v>0</v>
      </c>
      <c r="AB7" s="184" t="s">
        <v>1</v>
      </c>
      <c r="AC7" s="184" t="s">
        <v>0</v>
      </c>
      <c r="AD7" s="185" t="s">
        <v>1</v>
      </c>
      <c r="AE7" s="184" t="s">
        <v>0</v>
      </c>
      <c r="AF7" s="251" t="s">
        <v>1</v>
      </c>
    </row>
    <row r="8" spans="1:32" ht="37.5" customHeight="1">
      <c r="A8" s="156" t="s">
        <v>533</v>
      </c>
      <c r="B8" s="57" t="s">
        <v>534</v>
      </c>
      <c r="C8" s="158">
        <v>3111</v>
      </c>
      <c r="D8" s="160">
        <v>24410</v>
      </c>
      <c r="E8" s="163">
        <v>59</v>
      </c>
      <c r="F8" s="163">
        <v>1815</v>
      </c>
      <c r="G8" s="163">
        <v>2</v>
      </c>
      <c r="H8" s="163">
        <v>10</v>
      </c>
      <c r="I8" s="163">
        <v>17</v>
      </c>
      <c r="J8" s="163">
        <v>62</v>
      </c>
      <c r="K8" s="163">
        <v>5</v>
      </c>
      <c r="L8" s="163">
        <v>42</v>
      </c>
      <c r="M8" s="163">
        <v>10</v>
      </c>
      <c r="N8" s="163">
        <v>327</v>
      </c>
      <c r="O8" s="163">
        <v>8</v>
      </c>
      <c r="P8" s="163">
        <v>193</v>
      </c>
      <c r="Q8" s="163">
        <v>17</v>
      </c>
      <c r="R8" s="163">
        <v>1181</v>
      </c>
      <c r="S8" s="160">
        <v>3052</v>
      </c>
      <c r="T8" s="160">
        <v>22595</v>
      </c>
      <c r="U8" s="160">
        <v>1031</v>
      </c>
      <c r="V8" s="160">
        <v>1885</v>
      </c>
      <c r="W8" s="160">
        <v>1195</v>
      </c>
      <c r="X8" s="160">
        <v>4456</v>
      </c>
      <c r="Y8" s="160">
        <v>356</v>
      </c>
      <c r="Z8" s="160">
        <v>2982</v>
      </c>
      <c r="AA8" s="160">
        <v>255</v>
      </c>
      <c r="AB8" s="160">
        <v>3916</v>
      </c>
      <c r="AC8" s="160">
        <v>111</v>
      </c>
      <c r="AD8" s="160">
        <v>2815</v>
      </c>
      <c r="AE8" s="160">
        <v>104</v>
      </c>
      <c r="AF8" s="160">
        <v>6541</v>
      </c>
    </row>
    <row r="9" spans="1:32" ht="37.5" customHeight="1">
      <c r="A9" s="156" t="s">
        <v>249</v>
      </c>
      <c r="B9" s="57" t="s">
        <v>265</v>
      </c>
      <c r="C9" s="158">
        <v>3097</v>
      </c>
      <c r="D9" s="160">
        <v>23723</v>
      </c>
      <c r="E9" s="163">
        <v>45</v>
      </c>
      <c r="F9" s="163">
        <v>1128</v>
      </c>
      <c r="G9" s="163">
        <v>2</v>
      </c>
      <c r="H9" s="163">
        <v>10</v>
      </c>
      <c r="I9" s="163">
        <v>9</v>
      </c>
      <c r="J9" s="163">
        <v>42</v>
      </c>
      <c r="K9" s="163">
        <v>3</v>
      </c>
      <c r="L9" s="163">
        <v>29</v>
      </c>
      <c r="M9" s="163">
        <v>10</v>
      </c>
      <c r="N9" s="163">
        <v>327</v>
      </c>
      <c r="O9" s="163">
        <v>7</v>
      </c>
      <c r="P9" s="163">
        <v>168</v>
      </c>
      <c r="Q9" s="163">
        <v>14</v>
      </c>
      <c r="R9" s="163">
        <v>552</v>
      </c>
      <c r="S9" s="160">
        <v>3052</v>
      </c>
      <c r="T9" s="160">
        <v>22595</v>
      </c>
      <c r="U9" s="160">
        <v>1031</v>
      </c>
      <c r="V9" s="160">
        <v>1885</v>
      </c>
      <c r="W9" s="160">
        <v>1195</v>
      </c>
      <c r="X9" s="160">
        <v>4456</v>
      </c>
      <c r="Y9" s="160">
        <v>356</v>
      </c>
      <c r="Z9" s="160">
        <v>2982</v>
      </c>
      <c r="AA9" s="160">
        <v>255</v>
      </c>
      <c r="AB9" s="160">
        <v>3916</v>
      </c>
      <c r="AC9" s="160">
        <v>111</v>
      </c>
      <c r="AD9" s="160">
        <v>2815</v>
      </c>
      <c r="AE9" s="160">
        <v>104</v>
      </c>
      <c r="AF9" s="160">
        <v>6541</v>
      </c>
    </row>
    <row r="10" spans="1:32" ht="37.5" customHeight="1">
      <c r="A10" s="156" t="s">
        <v>250</v>
      </c>
      <c r="B10" s="57" t="s">
        <v>267</v>
      </c>
      <c r="C10" s="158">
        <v>5</v>
      </c>
      <c r="D10" s="160">
        <v>38</v>
      </c>
      <c r="E10" s="163" t="s">
        <v>8</v>
      </c>
      <c r="F10" s="163" t="s">
        <v>8</v>
      </c>
      <c r="G10" s="163" t="s">
        <v>8</v>
      </c>
      <c r="H10" s="163" t="s">
        <v>8</v>
      </c>
      <c r="I10" s="163" t="s">
        <v>8</v>
      </c>
      <c r="J10" s="163" t="s">
        <v>8</v>
      </c>
      <c r="K10" s="163" t="s">
        <v>8</v>
      </c>
      <c r="L10" s="163" t="s">
        <v>8</v>
      </c>
      <c r="M10" s="163" t="s">
        <v>8</v>
      </c>
      <c r="N10" s="163" t="s">
        <v>8</v>
      </c>
      <c r="O10" s="163" t="s">
        <v>8</v>
      </c>
      <c r="P10" s="163" t="s">
        <v>8</v>
      </c>
      <c r="Q10" s="163" t="s">
        <v>8</v>
      </c>
      <c r="R10" s="163" t="s">
        <v>8</v>
      </c>
      <c r="S10" s="160">
        <v>5</v>
      </c>
      <c r="T10" s="160">
        <v>38</v>
      </c>
      <c r="U10" s="160" t="s">
        <v>8</v>
      </c>
      <c r="V10" s="160" t="s">
        <v>8</v>
      </c>
      <c r="W10" s="160">
        <v>3</v>
      </c>
      <c r="X10" s="160">
        <v>18</v>
      </c>
      <c r="Y10" s="160">
        <v>1</v>
      </c>
      <c r="Z10" s="160">
        <v>7</v>
      </c>
      <c r="AA10" s="160">
        <v>1</v>
      </c>
      <c r="AB10" s="160">
        <v>13</v>
      </c>
      <c r="AC10" s="160" t="s">
        <v>8</v>
      </c>
      <c r="AD10" s="160" t="s">
        <v>8</v>
      </c>
      <c r="AE10" s="160" t="s">
        <v>8</v>
      </c>
      <c r="AF10" s="160" t="s">
        <v>8</v>
      </c>
    </row>
    <row r="11" spans="1:32" ht="37.5" customHeight="1">
      <c r="A11" s="156" t="s">
        <v>52</v>
      </c>
      <c r="B11" s="57" t="s">
        <v>266</v>
      </c>
      <c r="C11" s="158">
        <v>5</v>
      </c>
      <c r="D11" s="160">
        <v>38</v>
      </c>
      <c r="E11" s="163" t="s">
        <v>18</v>
      </c>
      <c r="F11" s="163" t="s">
        <v>18</v>
      </c>
      <c r="G11" s="163" t="s">
        <v>18</v>
      </c>
      <c r="H11" s="163" t="s">
        <v>18</v>
      </c>
      <c r="I11" s="163" t="s">
        <v>18</v>
      </c>
      <c r="J11" s="163" t="s">
        <v>18</v>
      </c>
      <c r="K11" s="163" t="s">
        <v>18</v>
      </c>
      <c r="L11" s="163" t="s">
        <v>18</v>
      </c>
      <c r="M11" s="163" t="s">
        <v>18</v>
      </c>
      <c r="N11" s="163" t="s">
        <v>18</v>
      </c>
      <c r="O11" s="163" t="s">
        <v>18</v>
      </c>
      <c r="P11" s="163" t="s">
        <v>18</v>
      </c>
      <c r="Q11" s="163" t="s">
        <v>18</v>
      </c>
      <c r="R11" s="163" t="s">
        <v>18</v>
      </c>
      <c r="S11" s="160">
        <v>5</v>
      </c>
      <c r="T11" s="160">
        <v>38</v>
      </c>
      <c r="U11" s="160" t="s">
        <v>8</v>
      </c>
      <c r="V11" s="160" t="s">
        <v>8</v>
      </c>
      <c r="W11" s="160">
        <v>3</v>
      </c>
      <c r="X11" s="160">
        <v>18</v>
      </c>
      <c r="Y11" s="160">
        <v>1</v>
      </c>
      <c r="Z11" s="160">
        <v>7</v>
      </c>
      <c r="AA11" s="160">
        <v>1</v>
      </c>
      <c r="AB11" s="160">
        <v>13</v>
      </c>
      <c r="AC11" s="160" t="s">
        <v>8</v>
      </c>
      <c r="AD11" s="160" t="s">
        <v>8</v>
      </c>
      <c r="AE11" s="160" t="s">
        <v>8</v>
      </c>
      <c r="AF11" s="160" t="s">
        <v>8</v>
      </c>
    </row>
    <row r="12" spans="1:32" ht="37.5" customHeight="1">
      <c r="A12" s="156" t="s">
        <v>251</v>
      </c>
      <c r="B12" s="57" t="s">
        <v>268</v>
      </c>
      <c r="C12" s="158" t="s">
        <v>8</v>
      </c>
      <c r="D12" s="160" t="s">
        <v>8</v>
      </c>
      <c r="E12" s="163" t="s">
        <v>18</v>
      </c>
      <c r="F12" s="163" t="s">
        <v>18</v>
      </c>
      <c r="G12" s="163" t="s">
        <v>18</v>
      </c>
      <c r="H12" s="163" t="s">
        <v>18</v>
      </c>
      <c r="I12" s="163" t="s">
        <v>18</v>
      </c>
      <c r="J12" s="163" t="s">
        <v>18</v>
      </c>
      <c r="K12" s="163" t="s">
        <v>18</v>
      </c>
      <c r="L12" s="163" t="s">
        <v>18</v>
      </c>
      <c r="M12" s="163" t="s">
        <v>18</v>
      </c>
      <c r="N12" s="163" t="s">
        <v>18</v>
      </c>
      <c r="O12" s="163" t="s">
        <v>18</v>
      </c>
      <c r="P12" s="163" t="s">
        <v>18</v>
      </c>
      <c r="Q12" s="163" t="s">
        <v>18</v>
      </c>
      <c r="R12" s="163" t="s">
        <v>18</v>
      </c>
      <c r="S12" s="160" t="s">
        <v>8</v>
      </c>
      <c r="T12" s="160" t="s">
        <v>8</v>
      </c>
      <c r="U12" s="169" t="s">
        <v>8</v>
      </c>
      <c r="V12" s="169" t="s">
        <v>8</v>
      </c>
      <c r="W12" s="169" t="s">
        <v>8</v>
      </c>
      <c r="X12" s="169" t="s">
        <v>8</v>
      </c>
      <c r="Y12" s="169" t="s">
        <v>8</v>
      </c>
      <c r="Z12" s="169" t="s">
        <v>8</v>
      </c>
      <c r="AA12" s="169" t="s">
        <v>8</v>
      </c>
      <c r="AB12" s="169" t="s">
        <v>8</v>
      </c>
      <c r="AC12" s="169" t="s">
        <v>8</v>
      </c>
      <c r="AD12" s="169" t="s">
        <v>8</v>
      </c>
      <c r="AE12" s="169" t="s">
        <v>8</v>
      </c>
      <c r="AF12" s="169" t="s">
        <v>8</v>
      </c>
    </row>
    <row r="13" spans="1:32" ht="37.5" customHeight="1">
      <c r="A13" s="156" t="s">
        <v>535</v>
      </c>
      <c r="B13" s="57" t="s">
        <v>536</v>
      </c>
      <c r="C13" s="158">
        <v>3106</v>
      </c>
      <c r="D13" s="160">
        <v>24372</v>
      </c>
      <c r="E13" s="163">
        <v>59</v>
      </c>
      <c r="F13" s="163">
        <v>1815</v>
      </c>
      <c r="G13" s="163">
        <v>2</v>
      </c>
      <c r="H13" s="163">
        <v>10</v>
      </c>
      <c r="I13" s="163">
        <v>17</v>
      </c>
      <c r="J13" s="163">
        <v>62</v>
      </c>
      <c r="K13" s="163">
        <v>5</v>
      </c>
      <c r="L13" s="163">
        <v>42</v>
      </c>
      <c r="M13" s="163">
        <v>10</v>
      </c>
      <c r="N13" s="163">
        <v>327</v>
      </c>
      <c r="O13" s="163">
        <v>8</v>
      </c>
      <c r="P13" s="163">
        <v>193</v>
      </c>
      <c r="Q13" s="163">
        <v>17</v>
      </c>
      <c r="R13" s="163">
        <v>1181</v>
      </c>
      <c r="S13" s="160">
        <v>3047</v>
      </c>
      <c r="T13" s="160">
        <v>22557</v>
      </c>
      <c r="U13" s="160">
        <v>1031</v>
      </c>
      <c r="V13" s="160">
        <v>1885</v>
      </c>
      <c r="W13" s="160">
        <v>1192</v>
      </c>
      <c r="X13" s="160">
        <v>4438</v>
      </c>
      <c r="Y13" s="160">
        <v>355</v>
      </c>
      <c r="Z13" s="160">
        <v>2975</v>
      </c>
      <c r="AA13" s="160">
        <v>254</v>
      </c>
      <c r="AB13" s="160">
        <v>3903</v>
      </c>
      <c r="AC13" s="160">
        <v>111</v>
      </c>
      <c r="AD13" s="160">
        <v>2815</v>
      </c>
      <c r="AE13" s="160">
        <v>104</v>
      </c>
      <c r="AF13" s="160">
        <v>6541</v>
      </c>
    </row>
    <row r="14" spans="1:32" ht="37.5" customHeight="1">
      <c r="A14" s="156" t="s">
        <v>252</v>
      </c>
      <c r="B14" s="57" t="s">
        <v>269</v>
      </c>
      <c r="C14" s="159">
        <v>3092</v>
      </c>
      <c r="D14" s="161">
        <v>23685</v>
      </c>
      <c r="E14" s="163">
        <v>45</v>
      </c>
      <c r="F14" s="163">
        <v>1128</v>
      </c>
      <c r="G14" s="163">
        <v>2</v>
      </c>
      <c r="H14" s="163">
        <v>10</v>
      </c>
      <c r="I14" s="163">
        <v>9</v>
      </c>
      <c r="J14" s="163">
        <v>42</v>
      </c>
      <c r="K14" s="163">
        <v>3</v>
      </c>
      <c r="L14" s="163">
        <v>29</v>
      </c>
      <c r="M14" s="163">
        <v>10</v>
      </c>
      <c r="N14" s="163">
        <v>327</v>
      </c>
      <c r="O14" s="163">
        <v>7</v>
      </c>
      <c r="P14" s="163">
        <v>168</v>
      </c>
      <c r="Q14" s="163">
        <v>14</v>
      </c>
      <c r="R14" s="163">
        <v>552</v>
      </c>
      <c r="S14" s="169">
        <v>3047</v>
      </c>
      <c r="T14" s="161">
        <v>22557</v>
      </c>
      <c r="U14" s="160">
        <v>1031</v>
      </c>
      <c r="V14" s="160">
        <v>1885</v>
      </c>
      <c r="W14" s="160">
        <v>1192</v>
      </c>
      <c r="X14" s="160">
        <v>4438</v>
      </c>
      <c r="Y14" s="160">
        <v>355</v>
      </c>
      <c r="Z14" s="160">
        <v>2975</v>
      </c>
      <c r="AA14" s="160">
        <v>254</v>
      </c>
      <c r="AB14" s="160">
        <v>3903</v>
      </c>
      <c r="AC14" s="160">
        <v>111</v>
      </c>
      <c r="AD14" s="160">
        <v>2815</v>
      </c>
      <c r="AE14" s="160">
        <v>104</v>
      </c>
      <c r="AF14" s="160">
        <v>6541</v>
      </c>
    </row>
    <row r="15" spans="1:32" ht="37.5" customHeight="1">
      <c r="A15" s="156" t="s">
        <v>54</v>
      </c>
      <c r="B15" s="57" t="s">
        <v>270</v>
      </c>
      <c r="C15" s="158" t="s">
        <v>8</v>
      </c>
      <c r="D15" s="160" t="s">
        <v>8</v>
      </c>
      <c r="E15" s="163" t="s">
        <v>18</v>
      </c>
      <c r="F15" s="163" t="s">
        <v>18</v>
      </c>
      <c r="G15" s="163" t="s">
        <v>18</v>
      </c>
      <c r="H15" s="163" t="s">
        <v>18</v>
      </c>
      <c r="I15" s="163" t="s">
        <v>18</v>
      </c>
      <c r="J15" s="163" t="s">
        <v>18</v>
      </c>
      <c r="K15" s="163" t="s">
        <v>18</v>
      </c>
      <c r="L15" s="163" t="s">
        <v>18</v>
      </c>
      <c r="M15" s="163" t="s">
        <v>18</v>
      </c>
      <c r="N15" s="163" t="s">
        <v>18</v>
      </c>
      <c r="O15" s="163" t="s">
        <v>18</v>
      </c>
      <c r="P15" s="163" t="s">
        <v>18</v>
      </c>
      <c r="Q15" s="163" t="s">
        <v>18</v>
      </c>
      <c r="R15" s="163" t="s">
        <v>18</v>
      </c>
      <c r="S15" s="160" t="s">
        <v>8</v>
      </c>
      <c r="T15" s="160" t="s">
        <v>8</v>
      </c>
      <c r="U15" s="160" t="s">
        <v>8</v>
      </c>
      <c r="V15" s="160" t="s">
        <v>8</v>
      </c>
      <c r="W15" s="160" t="s">
        <v>8</v>
      </c>
      <c r="X15" s="160" t="s">
        <v>8</v>
      </c>
      <c r="Y15" s="160" t="s">
        <v>8</v>
      </c>
      <c r="Z15" s="160" t="s">
        <v>8</v>
      </c>
      <c r="AA15" s="160" t="s">
        <v>8</v>
      </c>
      <c r="AB15" s="160" t="s">
        <v>8</v>
      </c>
      <c r="AC15" s="160" t="s">
        <v>8</v>
      </c>
      <c r="AD15" s="160" t="s">
        <v>8</v>
      </c>
      <c r="AE15" s="160" t="s">
        <v>8</v>
      </c>
      <c r="AF15" s="160" t="s">
        <v>8</v>
      </c>
    </row>
    <row r="16" spans="1:32" ht="37.5" customHeight="1">
      <c r="A16" s="156" t="s">
        <v>59</v>
      </c>
      <c r="B16" s="57" t="s">
        <v>25</v>
      </c>
      <c r="C16" s="158">
        <v>392</v>
      </c>
      <c r="D16" s="160">
        <v>2227</v>
      </c>
      <c r="E16" s="163" t="s">
        <v>18</v>
      </c>
      <c r="F16" s="163" t="s">
        <v>18</v>
      </c>
      <c r="G16" s="163" t="s">
        <v>18</v>
      </c>
      <c r="H16" s="163" t="s">
        <v>18</v>
      </c>
      <c r="I16" s="163" t="s">
        <v>18</v>
      </c>
      <c r="J16" s="163" t="s">
        <v>18</v>
      </c>
      <c r="K16" s="163" t="s">
        <v>18</v>
      </c>
      <c r="L16" s="163" t="s">
        <v>18</v>
      </c>
      <c r="M16" s="163" t="s">
        <v>18</v>
      </c>
      <c r="N16" s="163" t="s">
        <v>18</v>
      </c>
      <c r="O16" s="163" t="s">
        <v>18</v>
      </c>
      <c r="P16" s="163" t="s">
        <v>18</v>
      </c>
      <c r="Q16" s="163" t="s">
        <v>18</v>
      </c>
      <c r="R16" s="163" t="s">
        <v>18</v>
      </c>
      <c r="S16" s="160">
        <v>392</v>
      </c>
      <c r="T16" s="160">
        <v>2227</v>
      </c>
      <c r="U16" s="160">
        <v>122</v>
      </c>
      <c r="V16" s="160">
        <v>243</v>
      </c>
      <c r="W16" s="160">
        <v>189</v>
      </c>
      <c r="X16" s="160">
        <v>889</v>
      </c>
      <c r="Y16" s="160">
        <v>53</v>
      </c>
      <c r="Z16" s="160">
        <v>481</v>
      </c>
      <c r="AA16" s="160">
        <v>19</v>
      </c>
      <c r="AB16" s="160">
        <v>305</v>
      </c>
      <c r="AC16" s="160">
        <v>7</v>
      </c>
      <c r="AD16" s="160">
        <v>215</v>
      </c>
      <c r="AE16" s="160">
        <v>2</v>
      </c>
      <c r="AF16" s="160">
        <v>94</v>
      </c>
    </row>
    <row r="17" spans="1:32" ht="37.5" customHeight="1">
      <c r="A17" s="156" t="s">
        <v>60</v>
      </c>
      <c r="B17" s="57" t="s">
        <v>26</v>
      </c>
      <c r="C17" s="158">
        <v>209</v>
      </c>
      <c r="D17" s="160">
        <v>1774</v>
      </c>
      <c r="E17" s="163" t="s">
        <v>8</v>
      </c>
      <c r="F17" s="163" t="s">
        <v>8</v>
      </c>
      <c r="G17" s="163" t="s">
        <v>8</v>
      </c>
      <c r="H17" s="163" t="s">
        <v>8</v>
      </c>
      <c r="I17" s="163" t="s">
        <v>8</v>
      </c>
      <c r="J17" s="163" t="s">
        <v>8</v>
      </c>
      <c r="K17" s="163" t="s">
        <v>8</v>
      </c>
      <c r="L17" s="163" t="s">
        <v>8</v>
      </c>
      <c r="M17" s="163" t="s">
        <v>8</v>
      </c>
      <c r="N17" s="163" t="s">
        <v>8</v>
      </c>
      <c r="O17" s="163" t="s">
        <v>8</v>
      </c>
      <c r="P17" s="163" t="s">
        <v>8</v>
      </c>
      <c r="Q17" s="163" t="s">
        <v>8</v>
      </c>
      <c r="R17" s="163" t="s">
        <v>8</v>
      </c>
      <c r="S17" s="160">
        <v>209</v>
      </c>
      <c r="T17" s="160">
        <v>1774</v>
      </c>
      <c r="U17" s="160">
        <v>44</v>
      </c>
      <c r="V17" s="160">
        <v>89</v>
      </c>
      <c r="W17" s="160">
        <v>96</v>
      </c>
      <c r="X17" s="160">
        <v>334</v>
      </c>
      <c r="Y17" s="160">
        <v>31</v>
      </c>
      <c r="Z17" s="160">
        <v>257</v>
      </c>
      <c r="AA17" s="160">
        <v>19</v>
      </c>
      <c r="AB17" s="160">
        <v>311</v>
      </c>
      <c r="AC17" s="160">
        <v>8</v>
      </c>
      <c r="AD17" s="160">
        <v>200</v>
      </c>
      <c r="AE17" s="160">
        <v>11</v>
      </c>
      <c r="AF17" s="160">
        <v>583</v>
      </c>
    </row>
    <row r="18" spans="1:32" ht="37.5" customHeight="1">
      <c r="A18" s="156" t="s">
        <v>253</v>
      </c>
      <c r="B18" s="57" t="s">
        <v>275</v>
      </c>
      <c r="C18" s="158">
        <v>1</v>
      </c>
      <c r="D18" s="160">
        <v>21</v>
      </c>
      <c r="E18" s="163">
        <v>1</v>
      </c>
      <c r="F18" s="163">
        <v>21</v>
      </c>
      <c r="G18" s="163" t="s">
        <v>8</v>
      </c>
      <c r="H18" s="163" t="s">
        <v>8</v>
      </c>
      <c r="I18" s="163" t="s">
        <v>8</v>
      </c>
      <c r="J18" s="163" t="s">
        <v>8</v>
      </c>
      <c r="K18" s="163" t="s">
        <v>8</v>
      </c>
      <c r="L18" s="163" t="s">
        <v>8</v>
      </c>
      <c r="M18" s="163" t="s">
        <v>8</v>
      </c>
      <c r="N18" s="163" t="s">
        <v>8</v>
      </c>
      <c r="O18" s="163">
        <v>1</v>
      </c>
      <c r="P18" s="163">
        <v>21</v>
      </c>
      <c r="Q18" s="163" t="s">
        <v>8</v>
      </c>
      <c r="R18" s="163" t="s">
        <v>8</v>
      </c>
      <c r="S18" s="160" t="s">
        <v>8</v>
      </c>
      <c r="T18" s="160" t="s">
        <v>8</v>
      </c>
      <c r="U18" s="160" t="s">
        <v>8</v>
      </c>
      <c r="V18" s="160" t="s">
        <v>8</v>
      </c>
      <c r="W18" s="160" t="s">
        <v>8</v>
      </c>
      <c r="X18" s="160" t="s">
        <v>8</v>
      </c>
      <c r="Y18" s="160" t="s">
        <v>8</v>
      </c>
      <c r="Z18" s="160" t="s">
        <v>8</v>
      </c>
      <c r="AA18" s="160" t="s">
        <v>8</v>
      </c>
      <c r="AB18" s="160" t="s">
        <v>8</v>
      </c>
      <c r="AC18" s="160" t="s">
        <v>8</v>
      </c>
      <c r="AD18" s="160" t="s">
        <v>8</v>
      </c>
      <c r="AE18" s="160" t="s">
        <v>8</v>
      </c>
      <c r="AF18" s="160" t="s">
        <v>8</v>
      </c>
    </row>
    <row r="19" spans="1:32" ht="37.5" customHeight="1">
      <c r="A19" s="156" t="s">
        <v>80</v>
      </c>
      <c r="B19" s="57" t="s">
        <v>48</v>
      </c>
      <c r="C19" s="158">
        <v>41</v>
      </c>
      <c r="D19" s="160">
        <v>219</v>
      </c>
      <c r="E19" s="163" t="s">
        <v>8</v>
      </c>
      <c r="F19" s="163" t="s">
        <v>18</v>
      </c>
      <c r="G19" s="163" t="s">
        <v>8</v>
      </c>
      <c r="H19" s="163" t="s">
        <v>18</v>
      </c>
      <c r="I19" s="163" t="s">
        <v>8</v>
      </c>
      <c r="J19" s="163" t="s">
        <v>18</v>
      </c>
      <c r="K19" s="163" t="s">
        <v>8</v>
      </c>
      <c r="L19" s="163" t="s">
        <v>18</v>
      </c>
      <c r="M19" s="163" t="s">
        <v>8</v>
      </c>
      <c r="N19" s="163" t="s">
        <v>18</v>
      </c>
      <c r="O19" s="163" t="s">
        <v>8</v>
      </c>
      <c r="P19" s="163" t="s">
        <v>18</v>
      </c>
      <c r="Q19" s="163" t="s">
        <v>8</v>
      </c>
      <c r="R19" s="163" t="s">
        <v>18</v>
      </c>
      <c r="S19" s="160">
        <v>41</v>
      </c>
      <c r="T19" s="160">
        <v>219</v>
      </c>
      <c r="U19" s="160">
        <v>18</v>
      </c>
      <c r="V19" s="160">
        <v>33</v>
      </c>
      <c r="W19" s="160">
        <v>14</v>
      </c>
      <c r="X19" s="160">
        <v>46</v>
      </c>
      <c r="Y19" s="160">
        <v>3</v>
      </c>
      <c r="Z19" s="160">
        <v>22</v>
      </c>
      <c r="AA19" s="160">
        <v>5</v>
      </c>
      <c r="AB19" s="160">
        <v>72</v>
      </c>
      <c r="AC19" s="160" t="s">
        <v>8</v>
      </c>
      <c r="AD19" s="160" t="s">
        <v>8</v>
      </c>
      <c r="AE19" s="160">
        <v>1</v>
      </c>
      <c r="AF19" s="160">
        <v>46</v>
      </c>
    </row>
    <row r="20" spans="1:32" ht="37.5" customHeight="1">
      <c r="A20" s="156" t="s">
        <v>254</v>
      </c>
      <c r="B20" s="57" t="s">
        <v>271</v>
      </c>
      <c r="C20" s="158">
        <v>50</v>
      </c>
      <c r="D20" s="160">
        <v>1318</v>
      </c>
      <c r="E20" s="163" t="s">
        <v>18</v>
      </c>
      <c r="F20" s="163" t="s">
        <v>18</v>
      </c>
      <c r="G20" s="163" t="s">
        <v>18</v>
      </c>
      <c r="H20" s="163" t="s">
        <v>18</v>
      </c>
      <c r="I20" s="163" t="s">
        <v>18</v>
      </c>
      <c r="J20" s="163" t="s">
        <v>18</v>
      </c>
      <c r="K20" s="163" t="s">
        <v>18</v>
      </c>
      <c r="L20" s="163" t="s">
        <v>18</v>
      </c>
      <c r="M20" s="163" t="s">
        <v>18</v>
      </c>
      <c r="N20" s="163" t="s">
        <v>18</v>
      </c>
      <c r="O20" s="163" t="s">
        <v>18</v>
      </c>
      <c r="P20" s="163" t="s">
        <v>18</v>
      </c>
      <c r="Q20" s="163" t="s">
        <v>18</v>
      </c>
      <c r="R20" s="163" t="s">
        <v>18</v>
      </c>
      <c r="S20" s="160">
        <v>50</v>
      </c>
      <c r="T20" s="160">
        <v>1318</v>
      </c>
      <c r="U20" s="160">
        <v>5</v>
      </c>
      <c r="V20" s="160">
        <v>9</v>
      </c>
      <c r="W20" s="160">
        <v>8</v>
      </c>
      <c r="X20" s="160">
        <v>38</v>
      </c>
      <c r="Y20" s="160">
        <v>4</v>
      </c>
      <c r="Z20" s="160">
        <v>31</v>
      </c>
      <c r="AA20" s="160">
        <v>16</v>
      </c>
      <c r="AB20" s="160">
        <v>254</v>
      </c>
      <c r="AC20" s="160">
        <v>3</v>
      </c>
      <c r="AD20" s="160">
        <v>77</v>
      </c>
      <c r="AE20" s="160">
        <v>14</v>
      </c>
      <c r="AF20" s="160">
        <v>909</v>
      </c>
    </row>
    <row r="21" spans="1:32" ht="37.5" customHeight="1">
      <c r="A21" s="156" t="s">
        <v>255</v>
      </c>
      <c r="B21" s="57" t="s">
        <v>272</v>
      </c>
      <c r="C21" s="158">
        <v>658</v>
      </c>
      <c r="D21" s="160">
        <v>4870</v>
      </c>
      <c r="E21" s="163" t="s">
        <v>8</v>
      </c>
      <c r="F21" s="163" t="s">
        <v>8</v>
      </c>
      <c r="G21" s="163" t="s">
        <v>8</v>
      </c>
      <c r="H21" s="163" t="s">
        <v>8</v>
      </c>
      <c r="I21" s="163" t="s">
        <v>8</v>
      </c>
      <c r="J21" s="163" t="s">
        <v>8</v>
      </c>
      <c r="K21" s="163" t="s">
        <v>8</v>
      </c>
      <c r="L21" s="163" t="s">
        <v>8</v>
      </c>
      <c r="M21" s="163" t="s">
        <v>8</v>
      </c>
      <c r="N21" s="163" t="s">
        <v>8</v>
      </c>
      <c r="O21" s="163" t="s">
        <v>8</v>
      </c>
      <c r="P21" s="163" t="s">
        <v>8</v>
      </c>
      <c r="Q21" s="163" t="s">
        <v>8</v>
      </c>
      <c r="R21" s="163" t="s">
        <v>8</v>
      </c>
      <c r="S21" s="160">
        <v>658</v>
      </c>
      <c r="T21" s="160">
        <v>4870</v>
      </c>
      <c r="U21" s="160">
        <v>195</v>
      </c>
      <c r="V21" s="160">
        <v>410</v>
      </c>
      <c r="W21" s="160">
        <v>266</v>
      </c>
      <c r="X21" s="160">
        <v>900</v>
      </c>
      <c r="Y21" s="160">
        <v>87</v>
      </c>
      <c r="Z21" s="160">
        <v>700</v>
      </c>
      <c r="AA21" s="160">
        <v>62</v>
      </c>
      <c r="AB21" s="160">
        <v>932</v>
      </c>
      <c r="AC21" s="160">
        <v>34</v>
      </c>
      <c r="AD21" s="160">
        <v>840</v>
      </c>
      <c r="AE21" s="160">
        <v>14</v>
      </c>
      <c r="AF21" s="160">
        <v>1088</v>
      </c>
    </row>
    <row r="22" spans="1:32" ht="37.5" customHeight="1">
      <c r="A22" s="156" t="s">
        <v>256</v>
      </c>
      <c r="B22" s="57" t="s">
        <v>273</v>
      </c>
      <c r="C22" s="158">
        <v>34</v>
      </c>
      <c r="D22" s="160">
        <v>520</v>
      </c>
      <c r="E22" s="163" t="s">
        <v>8</v>
      </c>
      <c r="F22" s="163" t="s">
        <v>8</v>
      </c>
      <c r="G22" s="163" t="s">
        <v>8</v>
      </c>
      <c r="H22" s="163" t="s">
        <v>8</v>
      </c>
      <c r="I22" s="163" t="s">
        <v>8</v>
      </c>
      <c r="J22" s="163" t="s">
        <v>8</v>
      </c>
      <c r="K22" s="163" t="s">
        <v>8</v>
      </c>
      <c r="L22" s="163" t="s">
        <v>8</v>
      </c>
      <c r="M22" s="163" t="s">
        <v>8</v>
      </c>
      <c r="N22" s="163" t="s">
        <v>8</v>
      </c>
      <c r="O22" s="163" t="s">
        <v>8</v>
      </c>
      <c r="P22" s="163" t="s">
        <v>8</v>
      </c>
      <c r="Q22" s="163" t="s">
        <v>8</v>
      </c>
      <c r="R22" s="163" t="s">
        <v>8</v>
      </c>
      <c r="S22" s="160">
        <v>34</v>
      </c>
      <c r="T22" s="160">
        <v>520</v>
      </c>
      <c r="U22" s="160">
        <v>3</v>
      </c>
      <c r="V22" s="160">
        <v>3</v>
      </c>
      <c r="W22" s="160">
        <v>11</v>
      </c>
      <c r="X22" s="160">
        <v>44</v>
      </c>
      <c r="Y22" s="160">
        <v>1</v>
      </c>
      <c r="Z22" s="160">
        <v>5</v>
      </c>
      <c r="AA22" s="160">
        <v>9</v>
      </c>
      <c r="AB22" s="160">
        <v>138</v>
      </c>
      <c r="AC22" s="160">
        <v>6</v>
      </c>
      <c r="AD22" s="160">
        <v>153</v>
      </c>
      <c r="AE22" s="160">
        <v>4</v>
      </c>
      <c r="AF22" s="160">
        <v>177</v>
      </c>
    </row>
    <row r="23" spans="1:32" ht="37.5" customHeight="1">
      <c r="A23" s="156" t="s">
        <v>257</v>
      </c>
      <c r="B23" s="57" t="s">
        <v>274</v>
      </c>
      <c r="C23" s="159">
        <v>320</v>
      </c>
      <c r="D23" s="161">
        <v>1134</v>
      </c>
      <c r="E23" s="164" t="s">
        <v>18</v>
      </c>
      <c r="F23" s="165" t="s">
        <v>18</v>
      </c>
      <c r="G23" s="164" t="s">
        <v>18</v>
      </c>
      <c r="H23" s="165" t="s">
        <v>18</v>
      </c>
      <c r="I23" s="164" t="s">
        <v>18</v>
      </c>
      <c r="J23" s="165" t="s">
        <v>18</v>
      </c>
      <c r="K23" s="164" t="s">
        <v>18</v>
      </c>
      <c r="L23" s="165" t="s">
        <v>18</v>
      </c>
      <c r="M23" s="164" t="s">
        <v>18</v>
      </c>
      <c r="N23" s="165" t="s">
        <v>18</v>
      </c>
      <c r="O23" s="164" t="s">
        <v>18</v>
      </c>
      <c r="P23" s="165" t="s">
        <v>18</v>
      </c>
      <c r="Q23" s="164" t="s">
        <v>18</v>
      </c>
      <c r="R23" s="165" t="s">
        <v>18</v>
      </c>
      <c r="S23" s="160">
        <v>320</v>
      </c>
      <c r="T23" s="160">
        <v>1134</v>
      </c>
      <c r="U23" s="169">
        <v>160</v>
      </c>
      <c r="V23" s="169">
        <v>323</v>
      </c>
      <c r="W23" s="169">
        <v>130</v>
      </c>
      <c r="X23" s="169">
        <v>422</v>
      </c>
      <c r="Y23" s="169">
        <v>20</v>
      </c>
      <c r="Z23" s="169">
        <v>139</v>
      </c>
      <c r="AA23" s="169">
        <v>7</v>
      </c>
      <c r="AB23" s="169">
        <v>107</v>
      </c>
      <c r="AC23" s="160">
        <v>1</v>
      </c>
      <c r="AD23" s="160">
        <v>25</v>
      </c>
      <c r="AE23" s="160">
        <v>2</v>
      </c>
      <c r="AF23" s="160">
        <v>118</v>
      </c>
    </row>
    <row r="24" spans="1:32" ht="37.5" customHeight="1">
      <c r="A24" s="156" t="s">
        <v>258</v>
      </c>
      <c r="B24" s="57" t="s">
        <v>276</v>
      </c>
      <c r="C24" s="158">
        <v>94</v>
      </c>
      <c r="D24" s="160">
        <v>429</v>
      </c>
      <c r="E24" s="163">
        <v>1</v>
      </c>
      <c r="F24" s="163">
        <v>8</v>
      </c>
      <c r="G24" s="164" t="s">
        <v>18</v>
      </c>
      <c r="H24" s="165" t="s">
        <v>18</v>
      </c>
      <c r="I24" s="163">
        <v>1</v>
      </c>
      <c r="J24" s="163">
        <v>8</v>
      </c>
      <c r="K24" s="164" t="s">
        <v>18</v>
      </c>
      <c r="L24" s="165" t="s">
        <v>18</v>
      </c>
      <c r="M24" s="164" t="s">
        <v>18</v>
      </c>
      <c r="N24" s="165" t="s">
        <v>18</v>
      </c>
      <c r="O24" s="164" t="s">
        <v>18</v>
      </c>
      <c r="P24" s="165" t="s">
        <v>18</v>
      </c>
      <c r="Q24" s="164" t="s">
        <v>18</v>
      </c>
      <c r="R24" s="165" t="s">
        <v>18</v>
      </c>
      <c r="S24" s="160">
        <v>93</v>
      </c>
      <c r="T24" s="160">
        <v>421</v>
      </c>
      <c r="U24" s="160">
        <v>38</v>
      </c>
      <c r="V24" s="160">
        <v>75</v>
      </c>
      <c r="W24" s="160">
        <v>42</v>
      </c>
      <c r="X24" s="160">
        <v>172</v>
      </c>
      <c r="Y24" s="160">
        <v>8</v>
      </c>
      <c r="Z24" s="160">
        <v>67</v>
      </c>
      <c r="AA24" s="160">
        <v>3</v>
      </c>
      <c r="AB24" s="160">
        <v>54</v>
      </c>
      <c r="AC24" s="160">
        <v>2</v>
      </c>
      <c r="AD24" s="160">
        <v>53</v>
      </c>
      <c r="AE24" s="160" t="s">
        <v>8</v>
      </c>
      <c r="AF24" s="160" t="s">
        <v>8</v>
      </c>
    </row>
    <row r="25" spans="1:32" ht="37.5" customHeight="1">
      <c r="A25" s="156" t="s">
        <v>259</v>
      </c>
      <c r="B25" s="57" t="s">
        <v>277</v>
      </c>
      <c r="C25" s="158">
        <v>430</v>
      </c>
      <c r="D25" s="160">
        <v>3035</v>
      </c>
      <c r="E25" s="163">
        <v>1</v>
      </c>
      <c r="F25" s="163">
        <v>78</v>
      </c>
      <c r="G25" s="164" t="s">
        <v>18</v>
      </c>
      <c r="H25" s="165" t="s">
        <v>18</v>
      </c>
      <c r="I25" s="164" t="s">
        <v>18</v>
      </c>
      <c r="J25" s="165" t="s">
        <v>18</v>
      </c>
      <c r="K25" s="164" t="s">
        <v>18</v>
      </c>
      <c r="L25" s="165" t="s">
        <v>18</v>
      </c>
      <c r="M25" s="163">
        <v>1</v>
      </c>
      <c r="N25" s="163">
        <v>78</v>
      </c>
      <c r="O25" s="164" t="s">
        <v>18</v>
      </c>
      <c r="P25" s="165" t="s">
        <v>18</v>
      </c>
      <c r="Q25" s="164" t="s">
        <v>18</v>
      </c>
      <c r="R25" s="165" t="s">
        <v>18</v>
      </c>
      <c r="S25" s="160">
        <v>429</v>
      </c>
      <c r="T25" s="160">
        <v>2957</v>
      </c>
      <c r="U25" s="160">
        <v>182</v>
      </c>
      <c r="V25" s="160">
        <v>283</v>
      </c>
      <c r="W25" s="160">
        <v>135</v>
      </c>
      <c r="X25" s="160">
        <v>476</v>
      </c>
      <c r="Y25" s="160">
        <v>32</v>
      </c>
      <c r="Z25" s="160">
        <v>249</v>
      </c>
      <c r="AA25" s="160">
        <v>38</v>
      </c>
      <c r="AB25" s="160">
        <v>581</v>
      </c>
      <c r="AC25" s="160">
        <v>23</v>
      </c>
      <c r="AD25" s="160">
        <v>530</v>
      </c>
      <c r="AE25" s="160">
        <v>19</v>
      </c>
      <c r="AF25" s="160">
        <v>838</v>
      </c>
    </row>
    <row r="26" spans="1:32" ht="37.5" customHeight="1">
      <c r="A26" s="156" t="s">
        <v>260</v>
      </c>
      <c r="B26" s="167" t="s">
        <v>278</v>
      </c>
      <c r="C26" s="160">
        <v>350</v>
      </c>
      <c r="D26" s="160">
        <v>1474</v>
      </c>
      <c r="E26" s="163" t="s">
        <v>8</v>
      </c>
      <c r="F26" s="163" t="s">
        <v>8</v>
      </c>
      <c r="G26" s="163" t="s">
        <v>8</v>
      </c>
      <c r="H26" s="163" t="s">
        <v>8</v>
      </c>
      <c r="I26" s="163" t="s">
        <v>8</v>
      </c>
      <c r="J26" s="163" t="s">
        <v>8</v>
      </c>
      <c r="K26" s="163" t="s">
        <v>8</v>
      </c>
      <c r="L26" s="163" t="s">
        <v>8</v>
      </c>
      <c r="M26" s="163" t="s">
        <v>8</v>
      </c>
      <c r="N26" s="163" t="s">
        <v>8</v>
      </c>
      <c r="O26" s="163" t="s">
        <v>8</v>
      </c>
      <c r="P26" s="163" t="s">
        <v>8</v>
      </c>
      <c r="Q26" s="163" t="s">
        <v>8</v>
      </c>
      <c r="R26" s="163" t="s">
        <v>8</v>
      </c>
      <c r="S26" s="160">
        <v>350</v>
      </c>
      <c r="T26" s="160">
        <v>1474</v>
      </c>
      <c r="U26" s="160">
        <v>153</v>
      </c>
      <c r="V26" s="160">
        <v>208</v>
      </c>
      <c r="W26" s="160">
        <v>143</v>
      </c>
      <c r="X26" s="160">
        <v>442</v>
      </c>
      <c r="Y26" s="183">
        <v>33</v>
      </c>
      <c r="Z26" s="183">
        <v>251</v>
      </c>
      <c r="AA26" s="183">
        <v>8</v>
      </c>
      <c r="AB26" s="183">
        <v>135</v>
      </c>
      <c r="AC26" s="160">
        <v>5</v>
      </c>
      <c r="AD26" s="160">
        <v>128</v>
      </c>
      <c r="AE26" s="160">
        <v>8</v>
      </c>
      <c r="AF26" s="160">
        <v>310</v>
      </c>
    </row>
    <row r="27" spans="1:32" ht="37.5" customHeight="1">
      <c r="A27" s="156" t="s">
        <v>261</v>
      </c>
      <c r="B27" s="167" t="s">
        <v>279</v>
      </c>
      <c r="C27" s="160">
        <v>148</v>
      </c>
      <c r="D27" s="160">
        <v>1716</v>
      </c>
      <c r="E27" s="163">
        <v>27</v>
      </c>
      <c r="F27" s="163">
        <v>732</v>
      </c>
      <c r="G27" s="163" t="s">
        <v>8</v>
      </c>
      <c r="H27" s="163" t="s">
        <v>8</v>
      </c>
      <c r="I27" s="163">
        <v>5</v>
      </c>
      <c r="J27" s="163">
        <v>22</v>
      </c>
      <c r="K27" s="163">
        <v>2</v>
      </c>
      <c r="L27" s="163">
        <v>17</v>
      </c>
      <c r="M27" s="163">
        <v>1</v>
      </c>
      <c r="N27" s="163">
        <v>26</v>
      </c>
      <c r="O27" s="163">
        <v>5</v>
      </c>
      <c r="P27" s="163">
        <v>115</v>
      </c>
      <c r="Q27" s="163">
        <v>14</v>
      </c>
      <c r="R27" s="163">
        <v>552</v>
      </c>
      <c r="S27" s="160">
        <v>121</v>
      </c>
      <c r="T27" s="160">
        <v>984</v>
      </c>
      <c r="U27" s="160">
        <v>40</v>
      </c>
      <c r="V27" s="160">
        <v>81</v>
      </c>
      <c r="W27" s="160">
        <v>40</v>
      </c>
      <c r="X27" s="160">
        <v>175</v>
      </c>
      <c r="Y27" s="160">
        <v>11</v>
      </c>
      <c r="Z27" s="160">
        <v>83</v>
      </c>
      <c r="AA27" s="160">
        <v>19</v>
      </c>
      <c r="AB27" s="160">
        <v>272</v>
      </c>
      <c r="AC27" s="160">
        <v>9</v>
      </c>
      <c r="AD27" s="160">
        <v>220</v>
      </c>
      <c r="AE27" s="160">
        <v>2</v>
      </c>
      <c r="AF27" s="160">
        <v>153</v>
      </c>
    </row>
    <row r="28" spans="1:32" ht="37.5" customHeight="1">
      <c r="A28" s="156" t="s">
        <v>262</v>
      </c>
      <c r="B28" s="167" t="s">
        <v>280</v>
      </c>
      <c r="C28" s="160">
        <v>216</v>
      </c>
      <c r="D28" s="160">
        <v>3846</v>
      </c>
      <c r="E28" s="163">
        <v>12</v>
      </c>
      <c r="F28" s="163">
        <v>266</v>
      </c>
      <c r="G28" s="163">
        <v>2</v>
      </c>
      <c r="H28" s="163">
        <v>10</v>
      </c>
      <c r="I28" s="163">
        <v>1</v>
      </c>
      <c r="J28" s="163">
        <v>4</v>
      </c>
      <c r="K28" s="163">
        <v>1</v>
      </c>
      <c r="L28" s="163">
        <v>12</v>
      </c>
      <c r="M28" s="163">
        <v>7</v>
      </c>
      <c r="N28" s="163">
        <v>208</v>
      </c>
      <c r="O28" s="163">
        <v>1</v>
      </c>
      <c r="P28" s="163">
        <v>32</v>
      </c>
      <c r="Q28" s="163" t="s">
        <v>8</v>
      </c>
      <c r="R28" s="163" t="s">
        <v>8</v>
      </c>
      <c r="S28" s="160">
        <v>204</v>
      </c>
      <c r="T28" s="160">
        <v>3580</v>
      </c>
      <c r="U28" s="160">
        <v>37</v>
      </c>
      <c r="V28" s="160">
        <v>73</v>
      </c>
      <c r="W28" s="160">
        <v>59</v>
      </c>
      <c r="X28" s="160">
        <v>283</v>
      </c>
      <c r="Y28" s="160">
        <v>45</v>
      </c>
      <c r="Z28" s="160">
        <v>380</v>
      </c>
      <c r="AA28" s="160">
        <v>28</v>
      </c>
      <c r="AB28" s="160">
        <v>443</v>
      </c>
      <c r="AC28" s="160">
        <v>11</v>
      </c>
      <c r="AD28" s="160">
        <v>321</v>
      </c>
      <c r="AE28" s="160">
        <v>24</v>
      </c>
      <c r="AF28" s="160">
        <v>2080</v>
      </c>
    </row>
    <row r="29" spans="1:32" ht="37.5" customHeight="1">
      <c r="A29" s="156" t="s">
        <v>263</v>
      </c>
      <c r="B29" s="167" t="s">
        <v>210</v>
      </c>
      <c r="C29" s="160">
        <v>12</v>
      </c>
      <c r="D29" s="160">
        <v>103</v>
      </c>
      <c r="E29" s="163" t="s">
        <v>8</v>
      </c>
      <c r="F29" s="163" t="s">
        <v>8</v>
      </c>
      <c r="G29" s="163" t="s">
        <v>8</v>
      </c>
      <c r="H29" s="163" t="s">
        <v>8</v>
      </c>
      <c r="I29" s="163" t="s">
        <v>8</v>
      </c>
      <c r="J29" s="163" t="s">
        <v>8</v>
      </c>
      <c r="K29" s="163" t="s">
        <v>8</v>
      </c>
      <c r="L29" s="163" t="s">
        <v>8</v>
      </c>
      <c r="M29" s="163" t="s">
        <v>8</v>
      </c>
      <c r="N29" s="163" t="s">
        <v>8</v>
      </c>
      <c r="O29" s="163" t="s">
        <v>8</v>
      </c>
      <c r="P29" s="163" t="s">
        <v>8</v>
      </c>
      <c r="Q29" s="163" t="s">
        <v>8</v>
      </c>
      <c r="R29" s="163" t="s">
        <v>8</v>
      </c>
      <c r="S29" s="160">
        <v>12</v>
      </c>
      <c r="T29" s="160">
        <v>103</v>
      </c>
      <c r="U29" s="160" t="s">
        <v>8</v>
      </c>
      <c r="V29" s="160" t="s">
        <v>8</v>
      </c>
      <c r="W29" s="160">
        <v>2</v>
      </c>
      <c r="X29" s="160">
        <v>8</v>
      </c>
      <c r="Y29" s="160">
        <v>6</v>
      </c>
      <c r="Z29" s="160">
        <v>40</v>
      </c>
      <c r="AA29" s="160">
        <v>4</v>
      </c>
      <c r="AB29" s="160">
        <v>55</v>
      </c>
      <c r="AC29" s="160" t="s">
        <v>8</v>
      </c>
      <c r="AD29" s="160" t="s">
        <v>8</v>
      </c>
      <c r="AE29" s="160" t="s">
        <v>8</v>
      </c>
      <c r="AF29" s="160" t="s">
        <v>8</v>
      </c>
    </row>
    <row r="30" spans="1:32" ht="37.5" customHeight="1">
      <c r="A30" s="156" t="s">
        <v>264</v>
      </c>
      <c r="B30" s="167" t="s">
        <v>281</v>
      </c>
      <c r="C30" s="160">
        <v>137</v>
      </c>
      <c r="D30" s="160">
        <v>999</v>
      </c>
      <c r="E30" s="163">
        <v>3</v>
      </c>
      <c r="F30" s="163">
        <v>23</v>
      </c>
      <c r="G30" s="163" t="s">
        <v>8</v>
      </c>
      <c r="H30" s="163" t="s">
        <v>8</v>
      </c>
      <c r="I30" s="163">
        <v>2</v>
      </c>
      <c r="J30" s="163">
        <v>8</v>
      </c>
      <c r="K30" s="163" t="s">
        <v>8</v>
      </c>
      <c r="L30" s="163" t="s">
        <v>8</v>
      </c>
      <c r="M30" s="163">
        <v>1</v>
      </c>
      <c r="N30" s="163">
        <v>15</v>
      </c>
      <c r="O30" s="163" t="s">
        <v>8</v>
      </c>
      <c r="P30" s="163" t="s">
        <v>8</v>
      </c>
      <c r="Q30" s="163" t="s">
        <v>8</v>
      </c>
      <c r="R30" s="163" t="s">
        <v>8</v>
      </c>
      <c r="S30" s="160">
        <v>134</v>
      </c>
      <c r="T30" s="160">
        <v>976</v>
      </c>
      <c r="U30" s="160">
        <v>34</v>
      </c>
      <c r="V30" s="160">
        <v>55</v>
      </c>
      <c r="W30" s="160">
        <v>57</v>
      </c>
      <c r="X30" s="160">
        <v>209</v>
      </c>
      <c r="Y30" s="160">
        <v>21</v>
      </c>
      <c r="Z30" s="160">
        <v>270</v>
      </c>
      <c r="AA30" s="160">
        <v>17</v>
      </c>
      <c r="AB30" s="160">
        <v>244</v>
      </c>
      <c r="AC30" s="160">
        <v>2</v>
      </c>
      <c r="AD30" s="160">
        <v>53</v>
      </c>
      <c r="AE30" s="160">
        <v>3</v>
      </c>
      <c r="AF30" s="160">
        <v>145</v>
      </c>
    </row>
    <row r="31" spans="1:32" ht="37.5" customHeight="1" thickBot="1">
      <c r="A31" s="257" t="s">
        <v>537</v>
      </c>
      <c r="B31" s="174" t="s">
        <v>538</v>
      </c>
      <c r="C31" s="162">
        <v>14</v>
      </c>
      <c r="D31" s="162">
        <v>687</v>
      </c>
      <c r="E31" s="166">
        <v>14</v>
      </c>
      <c r="F31" s="166">
        <v>687</v>
      </c>
      <c r="G31" s="166" t="s">
        <v>8</v>
      </c>
      <c r="H31" s="166" t="s">
        <v>8</v>
      </c>
      <c r="I31" s="166">
        <v>8</v>
      </c>
      <c r="J31" s="166">
        <v>20</v>
      </c>
      <c r="K31" s="166">
        <v>2</v>
      </c>
      <c r="L31" s="166">
        <v>13</v>
      </c>
      <c r="M31" s="166" t="s">
        <v>8</v>
      </c>
      <c r="N31" s="166" t="s">
        <v>8</v>
      </c>
      <c r="O31" s="166">
        <v>1</v>
      </c>
      <c r="P31" s="166">
        <v>25</v>
      </c>
      <c r="Q31" s="166">
        <v>3</v>
      </c>
      <c r="R31" s="166">
        <v>629</v>
      </c>
      <c r="S31" s="162" t="s">
        <v>8</v>
      </c>
      <c r="T31" s="162" t="s">
        <v>8</v>
      </c>
      <c r="U31" s="162" t="s">
        <v>8</v>
      </c>
      <c r="V31" s="162" t="s">
        <v>8</v>
      </c>
      <c r="W31" s="162" t="s">
        <v>8</v>
      </c>
      <c r="X31" s="162" t="s">
        <v>8</v>
      </c>
      <c r="Y31" s="162" t="s">
        <v>8</v>
      </c>
      <c r="Z31" s="162" t="s">
        <v>8</v>
      </c>
      <c r="AA31" s="162" t="s">
        <v>8</v>
      </c>
      <c r="AB31" s="162" t="s">
        <v>8</v>
      </c>
      <c r="AC31" s="162" t="s">
        <v>8</v>
      </c>
      <c r="AD31" s="162" t="s">
        <v>8</v>
      </c>
      <c r="AE31" s="162" t="s">
        <v>8</v>
      </c>
      <c r="AF31" s="162" t="s">
        <v>8</v>
      </c>
    </row>
    <row r="32" spans="1:32" ht="19.5" customHeight="1">
      <c r="A32" s="351" t="s">
        <v>539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</row>
    <row r="33" spans="1:32" s="252" customFormat="1" ht="19.5" customHeight="1">
      <c r="A33" s="363" t="s">
        <v>540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</row>
    <row r="34" ht="37.5" customHeight="1">
      <c r="A34" s="352"/>
    </row>
    <row r="35" ht="37.5" customHeight="1">
      <c r="A35" s="157"/>
    </row>
  </sheetData>
  <sheetProtection/>
  <mergeCells count="18">
    <mergeCell ref="AC6:AD6"/>
    <mergeCell ref="AE6:AF6"/>
    <mergeCell ref="Q6:R6"/>
    <mergeCell ref="S6:T6"/>
    <mergeCell ref="U6:V6"/>
    <mergeCell ref="W6:X6"/>
    <mergeCell ref="Y6:Z6"/>
    <mergeCell ref="AA6:AB6"/>
    <mergeCell ref="A4:B7"/>
    <mergeCell ref="C5:D5"/>
    <mergeCell ref="E5:R5"/>
    <mergeCell ref="S5:AF5"/>
    <mergeCell ref="E6:F6"/>
    <mergeCell ref="G6:H6"/>
    <mergeCell ref="I6:J6"/>
    <mergeCell ref="K6:L6"/>
    <mergeCell ref="M6:N6"/>
    <mergeCell ref="O6:P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59" r:id="rId1"/>
  <headerFooter alignWithMargins="0">
    <oddFooter>&amp;R&amp;A</oddFooter>
  </headerFooter>
  <colBreaks count="1" manualBreakCount="1">
    <brk id="1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51" customWidth="1"/>
    <col min="2" max="2" width="10.625" style="51" customWidth="1"/>
    <col min="3" max="7" width="12.375" style="51" customWidth="1"/>
    <col min="8" max="16384" width="9.00390625" style="51" customWidth="1"/>
  </cols>
  <sheetData>
    <row r="1" spans="1:7" s="94" customFormat="1" ht="13.5" customHeight="1">
      <c r="A1" s="90" t="s">
        <v>97</v>
      </c>
      <c r="B1" s="91"/>
      <c r="C1" s="91"/>
      <c r="D1" s="91"/>
      <c r="E1" s="91"/>
      <c r="F1" s="92"/>
      <c r="G1" s="93"/>
    </row>
    <row r="2" spans="1:6" ht="17.25" customHeight="1">
      <c r="A2" s="48" t="s">
        <v>291</v>
      </c>
      <c r="B2" s="49"/>
      <c r="C2" s="50"/>
      <c r="D2" s="50"/>
      <c r="E2" s="50"/>
      <c r="F2" s="50"/>
    </row>
    <row r="3" spans="1:7" ht="14.25" customHeight="1" thickBot="1">
      <c r="A3" s="95"/>
      <c r="B3" s="96"/>
      <c r="C3" s="97"/>
      <c r="D3" s="97"/>
      <c r="E3" s="97"/>
      <c r="F3" s="95"/>
      <c r="G3" s="95"/>
    </row>
    <row r="4" spans="1:7" ht="30" customHeight="1">
      <c r="A4" s="392" t="s">
        <v>85</v>
      </c>
      <c r="B4" s="393"/>
      <c r="C4" s="98" t="s">
        <v>7</v>
      </c>
      <c r="D4" s="98" t="s">
        <v>86</v>
      </c>
      <c r="E4" s="98" t="s">
        <v>87</v>
      </c>
      <c r="F4" s="99" t="s">
        <v>88</v>
      </c>
      <c r="G4" s="99" t="s">
        <v>89</v>
      </c>
    </row>
    <row r="5" spans="1:7" ht="18.75" customHeight="1">
      <c r="A5" s="390" t="s">
        <v>90</v>
      </c>
      <c r="B5" s="100" t="s">
        <v>0</v>
      </c>
      <c r="C5" s="101">
        <v>1992</v>
      </c>
      <c r="D5" s="102">
        <v>1402</v>
      </c>
      <c r="E5" s="102">
        <v>531</v>
      </c>
      <c r="F5" s="103">
        <v>5</v>
      </c>
      <c r="G5" s="102">
        <v>54</v>
      </c>
    </row>
    <row r="6" spans="1:7" ht="18.75" customHeight="1">
      <c r="A6" s="391"/>
      <c r="B6" s="149" t="s">
        <v>1</v>
      </c>
      <c r="C6" s="170">
        <v>10303</v>
      </c>
      <c r="D6" s="171">
        <v>3767</v>
      </c>
      <c r="E6" s="171">
        <v>5300</v>
      </c>
      <c r="F6" s="172">
        <v>10</v>
      </c>
      <c r="G6" s="171">
        <v>1226</v>
      </c>
    </row>
    <row r="7" spans="1:7" ht="18.75" customHeight="1">
      <c r="A7" s="390" t="s">
        <v>91</v>
      </c>
      <c r="B7" s="56" t="s">
        <v>0</v>
      </c>
      <c r="C7" s="104">
        <v>2421</v>
      </c>
      <c r="D7" s="105">
        <v>1679</v>
      </c>
      <c r="E7" s="105">
        <v>675</v>
      </c>
      <c r="F7" s="106">
        <v>7</v>
      </c>
      <c r="G7" s="105">
        <v>60</v>
      </c>
    </row>
    <row r="8" spans="1:7" ht="18.75" customHeight="1">
      <c r="A8" s="391"/>
      <c r="B8" s="149" t="s">
        <v>1</v>
      </c>
      <c r="C8" s="170">
        <v>13091</v>
      </c>
      <c r="D8" s="171">
        <v>4717</v>
      </c>
      <c r="E8" s="171">
        <v>6855</v>
      </c>
      <c r="F8" s="172">
        <v>19</v>
      </c>
      <c r="G8" s="171">
        <v>1500</v>
      </c>
    </row>
    <row r="9" spans="1:7" ht="18.75" customHeight="1">
      <c r="A9" s="390" t="s">
        <v>92</v>
      </c>
      <c r="B9" s="56" t="s">
        <v>0</v>
      </c>
      <c r="C9" s="104">
        <v>2748</v>
      </c>
      <c r="D9" s="105">
        <v>1773</v>
      </c>
      <c r="E9" s="105">
        <v>902</v>
      </c>
      <c r="F9" s="106">
        <v>5</v>
      </c>
      <c r="G9" s="105">
        <v>68</v>
      </c>
    </row>
    <row r="10" spans="1:7" ht="18.75" customHeight="1">
      <c r="A10" s="391"/>
      <c r="B10" s="149" t="s">
        <v>1</v>
      </c>
      <c r="C10" s="170">
        <v>15802</v>
      </c>
      <c r="D10" s="171">
        <v>5214</v>
      </c>
      <c r="E10" s="171">
        <v>8789</v>
      </c>
      <c r="F10" s="172">
        <v>70</v>
      </c>
      <c r="G10" s="171">
        <v>1729</v>
      </c>
    </row>
    <row r="11" spans="1:7" ht="18.75" customHeight="1">
      <c r="A11" s="390" t="s">
        <v>93</v>
      </c>
      <c r="B11" s="56" t="s">
        <v>0</v>
      </c>
      <c r="C11" s="104">
        <v>2946</v>
      </c>
      <c r="D11" s="105">
        <v>1694</v>
      </c>
      <c r="E11" s="105">
        <v>1177</v>
      </c>
      <c r="F11" s="106">
        <v>6</v>
      </c>
      <c r="G11" s="105">
        <v>69</v>
      </c>
    </row>
    <row r="12" spans="1:7" ht="18.75" customHeight="1">
      <c r="A12" s="391"/>
      <c r="B12" s="149" t="s">
        <v>1</v>
      </c>
      <c r="C12" s="170">
        <v>19505</v>
      </c>
      <c r="D12" s="171">
        <v>5231</v>
      </c>
      <c r="E12" s="171">
        <v>12663</v>
      </c>
      <c r="F12" s="172">
        <v>32</v>
      </c>
      <c r="G12" s="171">
        <v>1579</v>
      </c>
    </row>
    <row r="13" spans="1:7" ht="18.75" customHeight="1">
      <c r="A13" s="390" t="s">
        <v>94</v>
      </c>
      <c r="B13" s="56" t="s">
        <v>0</v>
      </c>
      <c r="C13" s="104">
        <v>3124</v>
      </c>
      <c r="D13" s="105">
        <v>1657</v>
      </c>
      <c r="E13" s="105">
        <v>1393</v>
      </c>
      <c r="F13" s="106">
        <v>3</v>
      </c>
      <c r="G13" s="105">
        <v>71</v>
      </c>
    </row>
    <row r="14" spans="1:7" ht="18.75" customHeight="1">
      <c r="A14" s="391"/>
      <c r="B14" s="149" t="s">
        <v>1</v>
      </c>
      <c r="C14" s="170">
        <v>21428</v>
      </c>
      <c r="D14" s="171">
        <v>4869</v>
      </c>
      <c r="E14" s="171">
        <v>14822</v>
      </c>
      <c r="F14" s="172">
        <v>5</v>
      </c>
      <c r="G14" s="171">
        <v>1732</v>
      </c>
    </row>
    <row r="15" spans="1:7" ht="18.75" customHeight="1">
      <c r="A15" s="390" t="s">
        <v>95</v>
      </c>
      <c r="B15" s="56" t="s">
        <v>0</v>
      </c>
      <c r="C15" s="104">
        <v>3034</v>
      </c>
      <c r="D15" s="105">
        <v>1573</v>
      </c>
      <c r="E15" s="105">
        <v>1381</v>
      </c>
      <c r="F15" s="106">
        <v>4</v>
      </c>
      <c r="G15" s="105">
        <v>76</v>
      </c>
    </row>
    <row r="16" spans="1:7" ht="18.75" customHeight="1">
      <c r="A16" s="391"/>
      <c r="B16" s="149" t="s">
        <v>1</v>
      </c>
      <c r="C16" s="170">
        <v>21703</v>
      </c>
      <c r="D16" s="171">
        <v>4703</v>
      </c>
      <c r="E16" s="171">
        <v>15229</v>
      </c>
      <c r="F16" s="172">
        <v>17</v>
      </c>
      <c r="G16" s="171">
        <v>1754</v>
      </c>
    </row>
    <row r="17" spans="1:7" ht="18.75" customHeight="1">
      <c r="A17" s="390" t="s">
        <v>96</v>
      </c>
      <c r="B17" s="191" t="s">
        <v>0</v>
      </c>
      <c r="C17" s="101">
        <f>SUM(D17:G17)</f>
        <v>2960</v>
      </c>
      <c r="D17" s="102">
        <v>1428</v>
      </c>
      <c r="E17" s="102">
        <v>1455</v>
      </c>
      <c r="F17" s="103">
        <v>5</v>
      </c>
      <c r="G17" s="102">
        <v>72</v>
      </c>
    </row>
    <row r="18" spans="1:7" ht="18.75" customHeight="1">
      <c r="A18" s="391"/>
      <c r="B18" s="192" t="s">
        <v>1</v>
      </c>
      <c r="C18" s="170">
        <f>SUM(D18:G18)</f>
        <v>22085</v>
      </c>
      <c r="D18" s="171">
        <v>4024</v>
      </c>
      <c r="E18" s="171">
        <v>16400</v>
      </c>
      <c r="F18" s="172">
        <v>25</v>
      </c>
      <c r="G18" s="171">
        <v>1636</v>
      </c>
    </row>
    <row r="19" spans="1:7" ht="18.75" customHeight="1">
      <c r="A19" s="387" t="s">
        <v>289</v>
      </c>
      <c r="B19" s="100" t="s">
        <v>0</v>
      </c>
      <c r="C19" s="101">
        <v>3111</v>
      </c>
      <c r="D19" s="102">
        <v>1277</v>
      </c>
      <c r="E19" s="102">
        <v>1770</v>
      </c>
      <c r="F19" s="103">
        <v>5</v>
      </c>
      <c r="G19" s="102">
        <v>59</v>
      </c>
    </row>
    <row r="20" spans="1:7" ht="18.75" customHeight="1" thickBot="1">
      <c r="A20" s="388"/>
      <c r="B20" s="107" t="s">
        <v>1</v>
      </c>
      <c r="C20" s="108">
        <v>24410</v>
      </c>
      <c r="D20" s="109">
        <v>3867</v>
      </c>
      <c r="E20" s="109">
        <v>18712</v>
      </c>
      <c r="F20" s="97">
        <v>16</v>
      </c>
      <c r="G20" s="109">
        <v>1815</v>
      </c>
    </row>
    <row r="21" spans="1:7" ht="13.5">
      <c r="A21" s="389" t="s">
        <v>290</v>
      </c>
      <c r="B21" s="389"/>
      <c r="C21" s="389"/>
      <c r="D21" s="389"/>
      <c r="E21" s="389"/>
      <c r="F21" s="389"/>
      <c r="G21" s="389"/>
    </row>
    <row r="22" spans="1:7" ht="13.5">
      <c r="A22" s="389"/>
      <c r="B22" s="389"/>
      <c r="C22" s="389"/>
      <c r="D22" s="389"/>
      <c r="E22" s="389"/>
      <c r="F22" s="389"/>
      <c r="G22" s="389"/>
    </row>
    <row r="23" spans="1:7" ht="13.5">
      <c r="A23" s="389"/>
      <c r="B23" s="389"/>
      <c r="C23" s="389"/>
      <c r="D23" s="389"/>
      <c r="E23" s="389"/>
      <c r="F23" s="389"/>
      <c r="G23" s="389"/>
    </row>
  </sheetData>
  <sheetProtection/>
  <mergeCells count="10">
    <mergeCell ref="A19:A20"/>
    <mergeCell ref="A21:G23"/>
    <mergeCell ref="A17:A18"/>
    <mergeCell ref="A13:A14"/>
    <mergeCell ref="A15:A16"/>
    <mergeCell ref="A4:B4"/>
    <mergeCell ref="A5:A6"/>
    <mergeCell ref="A7:A8"/>
    <mergeCell ref="A9:A10"/>
    <mergeCell ref="A11:A12"/>
  </mergeCells>
  <printOptions horizontalCentered="1"/>
  <pageMargins left="0.6299212598425197" right="0.6299212598425197" top="0.984251968503937" bottom="0.984251968503937" header="0.5118110236220472" footer="0.5118110236220472"/>
  <pageSetup fitToHeight="10" fitToWidth="1"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30.00390625" style="7" customWidth="1"/>
    <col min="2" max="2" width="9.125" style="7" customWidth="1"/>
    <col min="3" max="4" width="9.125" style="7" bestFit="1" customWidth="1"/>
    <col min="5" max="6" width="9.125" style="7" customWidth="1"/>
    <col min="7" max="7" width="8.25390625" style="7" customWidth="1"/>
    <col min="8" max="15" width="9.125" style="7" customWidth="1"/>
    <col min="16" max="16384" width="9.00390625" style="7" customWidth="1"/>
  </cols>
  <sheetData>
    <row r="1" spans="1:4" s="3" customFormat="1" ht="13.5" customHeight="1">
      <c r="A1" s="1" t="s">
        <v>5</v>
      </c>
      <c r="B1" s="12"/>
      <c r="C1" s="5"/>
      <c r="D1" s="2"/>
    </row>
    <row r="2" spans="1:11" ht="17.25">
      <c r="A2" s="6" t="s">
        <v>548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9:13" ht="14.25" customHeight="1">
      <c r="I3" s="15"/>
      <c r="J3" s="15"/>
      <c r="K3" s="15"/>
      <c r="L3" s="15"/>
      <c r="M3" s="15"/>
    </row>
    <row r="4" spans="1:15" ht="14.25" thickBot="1">
      <c r="A4" s="16" t="s">
        <v>0</v>
      </c>
      <c r="B4" s="9"/>
      <c r="C4" s="9"/>
      <c r="D4" s="8"/>
      <c r="E4" s="8"/>
      <c r="F4" s="8"/>
      <c r="G4" s="8"/>
      <c r="H4" s="8"/>
      <c r="I4" s="17"/>
      <c r="J4" s="17"/>
      <c r="K4" s="17"/>
      <c r="L4" s="17"/>
      <c r="M4" s="18"/>
      <c r="N4" s="18"/>
      <c r="O4" s="18"/>
    </row>
    <row r="5" spans="1:15" s="10" customFormat="1" ht="15.75" customHeight="1">
      <c r="A5" s="19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0" t="s">
        <v>14</v>
      </c>
      <c r="G5" s="22" t="s">
        <v>15</v>
      </c>
      <c r="H5" s="22" t="s">
        <v>16</v>
      </c>
      <c r="I5" s="20" t="s">
        <v>10</v>
      </c>
      <c r="J5" s="20" t="s">
        <v>11</v>
      </c>
      <c r="K5" s="20" t="s">
        <v>12</v>
      </c>
      <c r="L5" s="21" t="s">
        <v>13</v>
      </c>
      <c r="M5" s="20" t="s">
        <v>14</v>
      </c>
      <c r="N5" s="20" t="s">
        <v>15</v>
      </c>
      <c r="O5" s="23" t="s">
        <v>16</v>
      </c>
    </row>
    <row r="6" spans="1:15" s="10" customFormat="1" ht="15.75" customHeight="1">
      <c r="A6" s="24" t="s">
        <v>7</v>
      </c>
      <c r="B6" s="25">
        <f>B7+B11+B15</f>
        <v>1729</v>
      </c>
      <c r="C6" s="25">
        <f>C7+C11+C15</f>
        <v>1992</v>
      </c>
      <c r="D6" s="25">
        <f>D7+D11+D15</f>
        <v>2421</v>
      </c>
      <c r="E6" s="25">
        <f>E7+E11+E15</f>
        <v>2748</v>
      </c>
      <c r="F6" s="25">
        <f>F11+F15</f>
        <v>2946</v>
      </c>
      <c r="G6" s="25">
        <f>G7+G11+G15</f>
        <v>3124</v>
      </c>
      <c r="H6" s="26">
        <v>3034</v>
      </c>
      <c r="I6" s="26">
        <v>8444</v>
      </c>
      <c r="J6" s="25">
        <v>10303</v>
      </c>
      <c r="K6" s="26">
        <v>13091</v>
      </c>
      <c r="L6" s="25">
        <v>15802</v>
      </c>
      <c r="M6" s="25">
        <v>19505</v>
      </c>
      <c r="N6" s="25">
        <v>21428</v>
      </c>
      <c r="O6" s="27">
        <v>21703</v>
      </c>
    </row>
    <row r="7" spans="1:15" s="10" customFormat="1" ht="15.75" customHeight="1">
      <c r="A7" s="28" t="s">
        <v>17</v>
      </c>
      <c r="B7" s="29">
        <f>B9</f>
        <v>3</v>
      </c>
      <c r="C7" s="29">
        <f>C9</f>
        <v>4</v>
      </c>
      <c r="D7" s="29">
        <f>D9</f>
        <v>5</v>
      </c>
      <c r="E7" s="29">
        <f>E9</f>
        <v>4</v>
      </c>
      <c r="F7" s="29" t="s">
        <v>8</v>
      </c>
      <c r="G7" s="29">
        <f>G9</f>
        <v>3</v>
      </c>
      <c r="H7" s="29">
        <v>4</v>
      </c>
      <c r="I7" s="29">
        <v>12</v>
      </c>
      <c r="J7" s="29">
        <v>11</v>
      </c>
      <c r="K7" s="29">
        <v>13</v>
      </c>
      <c r="L7" s="29">
        <v>25</v>
      </c>
      <c r="M7" s="29" t="s">
        <v>18</v>
      </c>
      <c r="N7" s="29">
        <v>33</v>
      </c>
      <c r="O7" s="30">
        <v>36</v>
      </c>
    </row>
    <row r="8" spans="1:15" s="10" customFormat="1" ht="15.75" customHeight="1">
      <c r="A8" s="31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 s="10" customFormat="1" ht="15.75" customHeight="1">
      <c r="A9" s="34" t="s">
        <v>20</v>
      </c>
      <c r="B9" s="35">
        <v>3</v>
      </c>
      <c r="C9" s="35">
        <v>4</v>
      </c>
      <c r="D9" s="36">
        <v>5</v>
      </c>
      <c r="E9" s="36">
        <v>4</v>
      </c>
      <c r="F9" s="29" t="s">
        <v>21</v>
      </c>
      <c r="G9" s="36">
        <v>3</v>
      </c>
      <c r="H9" s="35">
        <v>4</v>
      </c>
      <c r="I9" s="35">
        <v>12</v>
      </c>
      <c r="J9" s="35">
        <v>11</v>
      </c>
      <c r="K9" s="35">
        <v>13</v>
      </c>
      <c r="L9" s="36">
        <v>25</v>
      </c>
      <c r="M9" s="36" t="s">
        <v>18</v>
      </c>
      <c r="N9" s="29">
        <v>33</v>
      </c>
      <c r="O9" s="11">
        <v>36</v>
      </c>
    </row>
    <row r="10" spans="1:15" s="10" customFormat="1" ht="15.75" customHeight="1">
      <c r="A10" s="34" t="s">
        <v>22</v>
      </c>
      <c r="B10" s="35"/>
      <c r="C10" s="35"/>
      <c r="D10" s="36"/>
      <c r="E10" s="36"/>
      <c r="F10" s="29"/>
      <c r="G10" s="36"/>
      <c r="H10" s="37"/>
      <c r="I10" s="37"/>
      <c r="J10" s="35"/>
      <c r="K10" s="35"/>
      <c r="L10" s="36"/>
      <c r="M10" s="36"/>
      <c r="N10" s="29"/>
      <c r="O10" s="11"/>
    </row>
    <row r="11" spans="1:15" s="10" customFormat="1" ht="15.75" customHeight="1">
      <c r="A11" s="28" t="s">
        <v>23</v>
      </c>
      <c r="B11" s="29">
        <f aca="true" t="shared" si="0" ref="B11:H11">SUM(B12:B14)</f>
        <v>361</v>
      </c>
      <c r="C11" s="29">
        <f t="shared" si="0"/>
        <v>422</v>
      </c>
      <c r="D11" s="29">
        <f t="shared" si="0"/>
        <v>500</v>
      </c>
      <c r="E11" s="29">
        <f t="shared" si="0"/>
        <v>575</v>
      </c>
      <c r="F11" s="29">
        <f t="shared" si="0"/>
        <v>625</v>
      </c>
      <c r="G11" s="29">
        <f t="shared" si="0"/>
        <v>663</v>
      </c>
      <c r="H11" s="29">
        <f t="shared" si="0"/>
        <v>571</v>
      </c>
      <c r="I11" s="29">
        <v>2443</v>
      </c>
      <c r="J11" s="29">
        <v>2861</v>
      </c>
      <c r="K11" s="29">
        <v>3438</v>
      </c>
      <c r="L11" s="29">
        <v>3863</v>
      </c>
      <c r="M11" s="29">
        <v>5002</v>
      </c>
      <c r="N11" s="29">
        <v>4949</v>
      </c>
      <c r="O11" s="38">
        <f>SUM(O12:O12:O14)</f>
        <v>4029</v>
      </c>
    </row>
    <row r="12" spans="1:15" s="10" customFormat="1" ht="15.75" customHeight="1">
      <c r="A12" s="34" t="s">
        <v>24</v>
      </c>
      <c r="B12" s="29" t="s">
        <v>34</v>
      </c>
      <c r="C12" s="29" t="s">
        <v>34</v>
      </c>
      <c r="D12" s="29" t="s">
        <v>34</v>
      </c>
      <c r="E12" s="29" t="s">
        <v>34</v>
      </c>
      <c r="F12" s="29" t="s">
        <v>34</v>
      </c>
      <c r="G12" s="29" t="s">
        <v>34</v>
      </c>
      <c r="H12" s="29" t="s">
        <v>34</v>
      </c>
      <c r="I12" s="29" t="s">
        <v>18</v>
      </c>
      <c r="J12" s="29" t="s">
        <v>18</v>
      </c>
      <c r="K12" s="29" t="s">
        <v>18</v>
      </c>
      <c r="L12" s="29" t="s">
        <v>18</v>
      </c>
      <c r="M12" s="29" t="s">
        <v>18</v>
      </c>
      <c r="N12" s="29" t="s">
        <v>18</v>
      </c>
      <c r="O12" s="30" t="s">
        <v>34</v>
      </c>
    </row>
    <row r="13" spans="1:15" s="10" customFormat="1" ht="15.75" customHeight="1">
      <c r="A13" s="34" t="s">
        <v>25</v>
      </c>
      <c r="B13" s="29">
        <v>176</v>
      </c>
      <c r="C13" s="39">
        <v>219</v>
      </c>
      <c r="D13" s="40">
        <v>259</v>
      </c>
      <c r="E13" s="40">
        <v>290</v>
      </c>
      <c r="F13" s="40">
        <v>318</v>
      </c>
      <c r="G13" s="40">
        <v>370</v>
      </c>
      <c r="H13" s="29">
        <v>336</v>
      </c>
      <c r="I13" s="29">
        <v>1004</v>
      </c>
      <c r="J13" s="39">
        <v>1250</v>
      </c>
      <c r="K13" s="39">
        <v>1387</v>
      </c>
      <c r="L13" s="40">
        <v>1561</v>
      </c>
      <c r="M13" s="40">
        <v>2117</v>
      </c>
      <c r="N13" s="40">
        <v>2365</v>
      </c>
      <c r="O13" s="4">
        <v>1774</v>
      </c>
    </row>
    <row r="14" spans="1:15" s="10" customFormat="1" ht="15.75" customHeight="1">
      <c r="A14" s="34" t="s">
        <v>26</v>
      </c>
      <c r="B14" s="29">
        <v>185</v>
      </c>
      <c r="C14" s="39">
        <v>203</v>
      </c>
      <c r="D14" s="40">
        <v>241</v>
      </c>
      <c r="E14" s="40">
        <v>285</v>
      </c>
      <c r="F14" s="40">
        <v>307</v>
      </c>
      <c r="G14" s="40">
        <v>293</v>
      </c>
      <c r="H14" s="29">
        <v>235</v>
      </c>
      <c r="I14" s="29">
        <v>1439</v>
      </c>
      <c r="J14" s="39">
        <v>1611</v>
      </c>
      <c r="K14" s="39">
        <v>2051</v>
      </c>
      <c r="L14" s="40">
        <v>2302</v>
      </c>
      <c r="M14" s="40">
        <v>2885</v>
      </c>
      <c r="N14" s="40">
        <v>2584</v>
      </c>
      <c r="O14" s="4">
        <v>2255</v>
      </c>
    </row>
    <row r="15" spans="1:15" s="10" customFormat="1" ht="15.75" customHeight="1">
      <c r="A15" s="28" t="s">
        <v>27</v>
      </c>
      <c r="B15" s="29">
        <f aca="true" t="shared" si="1" ref="B15:H15">SUM(B16:B22)</f>
        <v>1365</v>
      </c>
      <c r="C15" s="29">
        <f t="shared" si="1"/>
        <v>1566</v>
      </c>
      <c r="D15" s="29">
        <f t="shared" si="1"/>
        <v>1916</v>
      </c>
      <c r="E15" s="29">
        <f t="shared" si="1"/>
        <v>2169</v>
      </c>
      <c r="F15" s="29">
        <f t="shared" si="1"/>
        <v>2321</v>
      </c>
      <c r="G15" s="29">
        <f t="shared" si="1"/>
        <v>2458</v>
      </c>
      <c r="H15" s="29">
        <f t="shared" si="1"/>
        <v>2459</v>
      </c>
      <c r="I15" s="29">
        <v>5989</v>
      </c>
      <c r="J15" s="29">
        <v>7431</v>
      </c>
      <c r="K15" s="29">
        <v>9640</v>
      </c>
      <c r="L15" s="29">
        <v>11914</v>
      </c>
      <c r="M15" s="29">
        <v>14503</v>
      </c>
      <c r="N15" s="29">
        <v>16446</v>
      </c>
      <c r="O15" s="30">
        <f>SUM(O16:O16:O22)</f>
        <v>17638</v>
      </c>
    </row>
    <row r="16" spans="1:15" s="10" customFormat="1" ht="15.75" customHeight="1">
      <c r="A16" s="31" t="s">
        <v>28</v>
      </c>
      <c r="B16" s="29">
        <v>939</v>
      </c>
      <c r="C16" s="39">
        <v>1033</v>
      </c>
      <c r="D16" s="40">
        <v>1171</v>
      </c>
      <c r="E16" s="40">
        <v>1304</v>
      </c>
      <c r="F16" s="40">
        <v>1304</v>
      </c>
      <c r="G16" s="40">
        <v>1310</v>
      </c>
      <c r="H16" s="29">
        <v>1253</v>
      </c>
      <c r="I16" s="29">
        <v>3145</v>
      </c>
      <c r="J16" s="39">
        <v>3640</v>
      </c>
      <c r="K16" s="39">
        <v>4548</v>
      </c>
      <c r="L16" s="40">
        <v>6001</v>
      </c>
      <c r="M16" s="40">
        <v>7316</v>
      </c>
      <c r="N16" s="40">
        <v>7697</v>
      </c>
      <c r="O16" s="4">
        <v>8209</v>
      </c>
    </row>
    <row r="17" spans="1:15" s="10" customFormat="1" ht="15.75" customHeight="1">
      <c r="A17" s="31" t="s">
        <v>29</v>
      </c>
      <c r="B17" s="29">
        <v>6</v>
      </c>
      <c r="C17" s="40">
        <v>14</v>
      </c>
      <c r="D17" s="40">
        <v>18</v>
      </c>
      <c r="E17" s="40">
        <v>23</v>
      </c>
      <c r="F17" s="40">
        <v>33</v>
      </c>
      <c r="G17" s="40">
        <v>41</v>
      </c>
      <c r="H17" s="29">
        <v>37</v>
      </c>
      <c r="I17" s="29">
        <v>171</v>
      </c>
      <c r="J17" s="40">
        <v>290</v>
      </c>
      <c r="K17" s="40">
        <v>455</v>
      </c>
      <c r="L17" s="40">
        <v>454</v>
      </c>
      <c r="M17" s="40">
        <v>557</v>
      </c>
      <c r="N17" s="40">
        <v>604</v>
      </c>
      <c r="O17" s="4">
        <v>528</v>
      </c>
    </row>
    <row r="18" spans="1:15" s="10" customFormat="1" ht="15.75" customHeight="1">
      <c r="A18" s="31" t="s">
        <v>30</v>
      </c>
      <c r="B18" s="29">
        <v>54</v>
      </c>
      <c r="C18" s="40">
        <v>79</v>
      </c>
      <c r="D18" s="40">
        <v>122</v>
      </c>
      <c r="E18" s="40">
        <v>134</v>
      </c>
      <c r="F18" s="40">
        <v>204</v>
      </c>
      <c r="G18" s="40">
        <v>215</v>
      </c>
      <c r="H18" s="29">
        <v>215</v>
      </c>
      <c r="I18" s="29">
        <v>193</v>
      </c>
      <c r="J18" s="40">
        <v>243</v>
      </c>
      <c r="K18" s="40">
        <v>391</v>
      </c>
      <c r="L18" s="40">
        <v>430</v>
      </c>
      <c r="M18" s="40">
        <v>599</v>
      </c>
      <c r="N18" s="40">
        <v>767</v>
      </c>
      <c r="O18" s="4">
        <v>755</v>
      </c>
    </row>
    <row r="19" spans="1:15" s="10" customFormat="1" ht="15.75" customHeight="1">
      <c r="A19" s="31" t="s">
        <v>31</v>
      </c>
      <c r="B19" s="29">
        <v>20</v>
      </c>
      <c r="C19" s="40">
        <v>20</v>
      </c>
      <c r="D19" s="40">
        <v>24</v>
      </c>
      <c r="E19" s="40">
        <v>33</v>
      </c>
      <c r="F19" s="40">
        <v>36</v>
      </c>
      <c r="G19" s="40">
        <v>47</v>
      </c>
      <c r="H19" s="29">
        <v>60</v>
      </c>
      <c r="I19" s="29">
        <v>284</v>
      </c>
      <c r="J19" s="40">
        <v>360</v>
      </c>
      <c r="K19" s="40">
        <v>442</v>
      </c>
      <c r="L19" s="40">
        <v>520</v>
      </c>
      <c r="M19" s="40">
        <v>694</v>
      </c>
      <c r="N19" s="40">
        <v>821</v>
      </c>
      <c r="O19" s="4">
        <v>911</v>
      </c>
    </row>
    <row r="20" spans="1:15" s="10" customFormat="1" ht="15.75" customHeight="1">
      <c r="A20" s="31" t="s">
        <v>32</v>
      </c>
      <c r="B20" s="29">
        <v>7</v>
      </c>
      <c r="C20" s="40">
        <v>5</v>
      </c>
      <c r="D20" s="40">
        <v>3</v>
      </c>
      <c r="E20" s="40">
        <v>4</v>
      </c>
      <c r="F20" s="40">
        <v>3</v>
      </c>
      <c r="G20" s="40">
        <v>3</v>
      </c>
      <c r="H20" s="29">
        <v>2</v>
      </c>
      <c r="I20" s="29">
        <v>159</v>
      </c>
      <c r="J20" s="40">
        <v>175</v>
      </c>
      <c r="K20" s="40">
        <v>138</v>
      </c>
      <c r="L20" s="40">
        <v>47</v>
      </c>
      <c r="M20" s="40">
        <v>46</v>
      </c>
      <c r="N20" s="40">
        <v>45</v>
      </c>
      <c r="O20" s="4">
        <v>36</v>
      </c>
    </row>
    <row r="21" spans="1:15" s="10" customFormat="1" ht="15.75" customHeight="1">
      <c r="A21" s="31" t="s">
        <v>6</v>
      </c>
      <c r="B21" s="29">
        <v>330</v>
      </c>
      <c r="C21" s="40">
        <v>405</v>
      </c>
      <c r="D21" s="40">
        <v>566</v>
      </c>
      <c r="E21" s="40">
        <v>657</v>
      </c>
      <c r="F21" s="40">
        <v>727</v>
      </c>
      <c r="G21" s="40">
        <v>828</v>
      </c>
      <c r="H21" s="29">
        <v>879</v>
      </c>
      <c r="I21" s="29">
        <v>1726</v>
      </c>
      <c r="J21" s="40">
        <v>2373</v>
      </c>
      <c r="K21" s="40">
        <v>3233</v>
      </c>
      <c r="L21" s="40">
        <v>3909</v>
      </c>
      <c r="M21" s="40">
        <v>4789</v>
      </c>
      <c r="N21" s="40">
        <v>5895</v>
      </c>
      <c r="O21" s="4">
        <v>6635</v>
      </c>
    </row>
    <row r="22" spans="1:15" s="10" customFormat="1" ht="15.75" customHeight="1" thickBot="1">
      <c r="A22" s="41" t="s">
        <v>33</v>
      </c>
      <c r="B22" s="42">
        <v>9</v>
      </c>
      <c r="C22" s="43">
        <v>10</v>
      </c>
      <c r="D22" s="43">
        <v>12</v>
      </c>
      <c r="E22" s="43">
        <v>14</v>
      </c>
      <c r="F22" s="43">
        <v>14</v>
      </c>
      <c r="G22" s="43">
        <v>14</v>
      </c>
      <c r="H22" s="42">
        <v>13</v>
      </c>
      <c r="I22" s="42">
        <v>311</v>
      </c>
      <c r="J22" s="43">
        <v>350</v>
      </c>
      <c r="K22" s="43">
        <v>433</v>
      </c>
      <c r="L22" s="43">
        <v>553</v>
      </c>
      <c r="M22" s="43">
        <v>502</v>
      </c>
      <c r="N22" s="43">
        <v>617</v>
      </c>
      <c r="O22" s="44">
        <v>564</v>
      </c>
    </row>
    <row r="23" spans="1:15" s="10" customFormat="1" ht="15.75" customHeight="1">
      <c r="A23" s="45"/>
      <c r="B23" s="45"/>
      <c r="C23" s="45"/>
      <c r="D23" s="45"/>
      <c r="E23" s="45"/>
      <c r="F23" s="46"/>
      <c r="G23" s="46"/>
      <c r="H23" s="46"/>
      <c r="I23" s="7"/>
      <c r="J23" s="7"/>
      <c r="K23" s="7"/>
      <c r="L23" s="7"/>
      <c r="N23" s="46"/>
      <c r="O23" s="47" t="s">
        <v>4</v>
      </c>
    </row>
    <row r="24" spans="1:5" s="10" customFormat="1" ht="15.75" customHeight="1">
      <c r="A24" s="58" t="s">
        <v>527</v>
      </c>
      <c r="B24" s="45"/>
      <c r="C24" s="45"/>
      <c r="D24" s="45"/>
      <c r="E24" s="45"/>
    </row>
    <row r="25" s="10" customFormat="1" ht="15.75" customHeight="1"/>
    <row r="26" s="10" customFormat="1" ht="15.75" customHeight="1"/>
    <row r="27" s="10" customFormat="1" ht="15.75" customHeight="1"/>
    <row r="28" s="10" customFormat="1" ht="15.75" customHeight="1"/>
    <row r="29" s="10" customFormat="1" ht="15.75" customHeight="1"/>
    <row r="30" s="10" customFormat="1" ht="15.75" customHeight="1"/>
    <row r="31" s="10" customFormat="1" ht="15.75" customHeight="1"/>
    <row r="32" s="10" customFormat="1" ht="15.75" customHeight="1"/>
    <row r="33" s="10" customFormat="1" ht="15.75" customHeight="1"/>
    <row r="34" s="10" customFormat="1" ht="15.75" customHeight="1"/>
    <row r="35" s="10" customFormat="1" ht="15.75" customHeight="1"/>
    <row r="36" s="10" customFormat="1" ht="15.75" customHeight="1"/>
    <row r="37" s="10" customFormat="1" ht="15.75" customHeight="1"/>
    <row r="38" s="10" customFormat="1" ht="15.75" customHeight="1"/>
    <row r="39" s="10" customFormat="1" ht="15.75" customHeight="1"/>
    <row r="40" s="10" customFormat="1" ht="15.75" customHeight="1"/>
    <row r="41" s="10" customFormat="1" ht="15.75" customHeight="1"/>
    <row r="42" s="10" customFormat="1" ht="15.75" customHeight="1"/>
    <row r="43" spans="9:15" s="10" customFormat="1" ht="15.75" customHeight="1">
      <c r="I43" s="7"/>
      <c r="J43" s="7"/>
      <c r="K43" s="7"/>
      <c r="L43" s="7"/>
      <c r="M43" s="7"/>
      <c r="N43" s="7"/>
      <c r="O43" s="7"/>
    </row>
    <row r="44" ht="15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5" r:id="rId2"/>
  <headerFooter alignWithMargins="0">
    <oddFooter>&amp;R&amp;A</oddFooter>
  </headerFooter>
  <ignoredErrors>
    <ignoredError sqref="F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3.5"/>
  <cols>
    <col min="1" max="1" width="26.00390625" style="121" customWidth="1"/>
    <col min="2" max="2" width="17.00390625" style="121" customWidth="1"/>
    <col min="3" max="19" width="11.625" style="121" customWidth="1"/>
    <col min="20" max="20" width="10.25390625" style="121" customWidth="1"/>
    <col min="21" max="16384" width="8.00390625" style="121" customWidth="1"/>
  </cols>
  <sheetData>
    <row r="1" spans="1:2" s="112" customFormat="1" ht="13.5" customHeight="1">
      <c r="A1" s="110" t="s">
        <v>417</v>
      </c>
      <c r="B1" s="111"/>
    </row>
    <row r="2" spans="1:10" s="7" customFormat="1" ht="17.25" customHeight="1">
      <c r="A2" s="6" t="s">
        <v>549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20" s="7" customFormat="1" ht="14.25" thickBot="1">
      <c r="A3" s="8"/>
      <c r="B3" s="8"/>
      <c r="C3" s="114"/>
      <c r="D3" s="9"/>
      <c r="E3" s="114"/>
      <c r="F3" s="8"/>
      <c r="G3" s="8"/>
      <c r="H3" s="8"/>
      <c r="I3" s="8"/>
      <c r="J3" s="8"/>
      <c r="K3" s="8"/>
      <c r="R3" s="154"/>
      <c r="S3" s="155"/>
      <c r="T3" s="15" t="s">
        <v>460</v>
      </c>
    </row>
    <row r="4" spans="1:20" s="115" customFormat="1" ht="20.25" customHeight="1">
      <c r="A4" s="400" t="s">
        <v>98</v>
      </c>
      <c r="B4" s="394" t="s">
        <v>231</v>
      </c>
      <c r="C4" s="265"/>
      <c r="D4" s="265"/>
      <c r="E4" s="266"/>
      <c r="F4" s="266"/>
      <c r="G4" s="266"/>
      <c r="H4" s="266"/>
      <c r="I4" s="265"/>
      <c r="J4" s="265"/>
      <c r="K4" s="265"/>
      <c r="L4" s="265"/>
      <c r="M4" s="266"/>
      <c r="N4" s="265"/>
      <c r="O4" s="266"/>
      <c r="P4" s="266"/>
      <c r="Q4" s="266"/>
      <c r="R4" s="267"/>
      <c r="S4" s="268"/>
      <c r="T4" s="397" t="s">
        <v>248</v>
      </c>
    </row>
    <row r="5" spans="1:20" s="115" customFormat="1" ht="12.75" customHeight="1">
      <c r="A5" s="401"/>
      <c r="B5" s="395"/>
      <c r="C5" s="262" t="s">
        <v>443</v>
      </c>
      <c r="D5" s="262" t="s">
        <v>444</v>
      </c>
      <c r="E5" s="263" t="s">
        <v>445</v>
      </c>
      <c r="F5" s="263" t="s">
        <v>446</v>
      </c>
      <c r="G5" s="263" t="s">
        <v>447</v>
      </c>
      <c r="H5" s="263" t="s">
        <v>448</v>
      </c>
      <c r="I5" s="262" t="s">
        <v>449</v>
      </c>
      <c r="J5" s="262" t="s">
        <v>450</v>
      </c>
      <c r="K5" s="262" t="s">
        <v>451</v>
      </c>
      <c r="L5" s="262" t="s">
        <v>452</v>
      </c>
      <c r="M5" s="263" t="s">
        <v>453</v>
      </c>
      <c r="N5" s="262" t="s">
        <v>454</v>
      </c>
      <c r="O5" s="263" t="s">
        <v>455</v>
      </c>
      <c r="P5" s="263" t="s">
        <v>456</v>
      </c>
      <c r="Q5" s="263" t="s">
        <v>457</v>
      </c>
      <c r="R5" s="264" t="s">
        <v>458</v>
      </c>
      <c r="S5" s="264" t="s">
        <v>459</v>
      </c>
      <c r="T5" s="398"/>
    </row>
    <row r="6" spans="1:20" s="115" customFormat="1" ht="51" customHeight="1">
      <c r="A6" s="402"/>
      <c r="B6" s="396"/>
      <c r="C6" s="150" t="s">
        <v>232</v>
      </c>
      <c r="D6" s="150" t="s">
        <v>233</v>
      </c>
      <c r="E6" s="116" t="s">
        <v>99</v>
      </c>
      <c r="F6" s="116" t="s">
        <v>100</v>
      </c>
      <c r="G6" s="150" t="s">
        <v>235</v>
      </c>
      <c r="H6" s="116" t="s">
        <v>101</v>
      </c>
      <c r="I6" s="150" t="s">
        <v>411</v>
      </c>
      <c r="J6" s="150" t="s">
        <v>412</v>
      </c>
      <c r="K6" s="150" t="s">
        <v>413</v>
      </c>
      <c r="L6" s="150" t="s">
        <v>414</v>
      </c>
      <c r="M6" s="150" t="s">
        <v>415</v>
      </c>
      <c r="N6" s="150" t="s">
        <v>241</v>
      </c>
      <c r="O6" s="151" t="s">
        <v>242</v>
      </c>
      <c r="P6" s="151" t="s">
        <v>416</v>
      </c>
      <c r="Q6" s="151" t="s">
        <v>244</v>
      </c>
      <c r="R6" s="152" t="s">
        <v>245</v>
      </c>
      <c r="S6" s="153" t="s">
        <v>247</v>
      </c>
      <c r="T6" s="399"/>
    </row>
    <row r="7" spans="1:20" s="115" customFormat="1" ht="15.75" customHeight="1">
      <c r="A7" s="269" t="s">
        <v>102</v>
      </c>
      <c r="B7" s="117">
        <f>SUM(C7:S7)</f>
        <v>2814</v>
      </c>
      <c r="C7" s="117">
        <f>SUM(C8:C64)</f>
        <v>4</v>
      </c>
      <c r="D7" s="117">
        <f aca="true" t="shared" si="0" ref="D7:S7">SUM(D8:D64)</f>
        <v>0</v>
      </c>
      <c r="E7" s="117">
        <f t="shared" si="0"/>
        <v>355</v>
      </c>
      <c r="F7" s="117">
        <f t="shared" si="0"/>
        <v>180</v>
      </c>
      <c r="G7" s="117">
        <f t="shared" si="0"/>
        <v>0</v>
      </c>
      <c r="H7" s="117">
        <f t="shared" si="0"/>
        <v>33</v>
      </c>
      <c r="I7" s="117">
        <f t="shared" si="0"/>
        <v>47</v>
      </c>
      <c r="J7" s="117">
        <f t="shared" si="0"/>
        <v>587</v>
      </c>
      <c r="K7" s="117">
        <f t="shared" si="0"/>
        <v>33</v>
      </c>
      <c r="L7" s="117">
        <f t="shared" si="0"/>
        <v>315</v>
      </c>
      <c r="M7" s="117">
        <f t="shared" si="0"/>
        <v>83</v>
      </c>
      <c r="N7" s="117">
        <f t="shared" si="0"/>
        <v>361</v>
      </c>
      <c r="O7" s="117">
        <f t="shared" si="0"/>
        <v>347</v>
      </c>
      <c r="P7" s="117">
        <f t="shared" si="0"/>
        <v>114</v>
      </c>
      <c r="Q7" s="117">
        <f t="shared" si="0"/>
        <v>214</v>
      </c>
      <c r="R7" s="117">
        <f t="shared" si="0"/>
        <v>13</v>
      </c>
      <c r="S7" s="117">
        <f t="shared" si="0"/>
        <v>128</v>
      </c>
      <c r="T7" s="117">
        <v>21409</v>
      </c>
    </row>
    <row r="8" spans="1:20" s="115" customFormat="1" ht="15.75" customHeight="1">
      <c r="A8" s="269" t="s">
        <v>103</v>
      </c>
      <c r="B8" s="117">
        <f>SUM(C8:S8)</f>
        <v>113</v>
      </c>
      <c r="C8" s="117">
        <v>1</v>
      </c>
      <c r="D8" s="259" t="s">
        <v>431</v>
      </c>
      <c r="E8" s="117">
        <v>13</v>
      </c>
      <c r="F8" s="117">
        <v>17</v>
      </c>
      <c r="G8" s="259" t="s">
        <v>431</v>
      </c>
      <c r="H8" s="258" t="s">
        <v>431</v>
      </c>
      <c r="I8" s="117">
        <v>2</v>
      </c>
      <c r="J8" s="117">
        <v>14</v>
      </c>
      <c r="K8" s="117">
        <v>1</v>
      </c>
      <c r="L8" s="117">
        <v>11</v>
      </c>
      <c r="M8" s="117">
        <v>5</v>
      </c>
      <c r="N8" s="117">
        <v>15</v>
      </c>
      <c r="O8" s="117">
        <v>5</v>
      </c>
      <c r="P8" s="117">
        <v>5</v>
      </c>
      <c r="Q8" s="117">
        <v>7</v>
      </c>
      <c r="R8" s="117">
        <v>1</v>
      </c>
      <c r="S8" s="117">
        <v>16</v>
      </c>
      <c r="T8" s="117">
        <v>1085</v>
      </c>
    </row>
    <row r="9" spans="1:20" s="115" customFormat="1" ht="15.75" customHeight="1">
      <c r="A9" s="269" t="s">
        <v>104</v>
      </c>
      <c r="B9" s="117">
        <f aca="true" t="shared" si="1" ref="B9:B64">SUM(C9:S9)</f>
        <v>31</v>
      </c>
      <c r="C9" s="259" t="s">
        <v>431</v>
      </c>
      <c r="D9" s="259" t="s">
        <v>431</v>
      </c>
      <c r="E9" s="117">
        <v>3</v>
      </c>
      <c r="F9" s="117">
        <v>1</v>
      </c>
      <c r="G9" s="259" t="s">
        <v>431</v>
      </c>
      <c r="H9" s="259" t="s">
        <v>431</v>
      </c>
      <c r="I9" s="259" t="s">
        <v>431</v>
      </c>
      <c r="J9" s="117">
        <v>8</v>
      </c>
      <c r="K9" s="259" t="s">
        <v>431</v>
      </c>
      <c r="L9" s="117">
        <v>3</v>
      </c>
      <c r="M9" s="117">
        <v>1</v>
      </c>
      <c r="N9" s="118">
        <v>6</v>
      </c>
      <c r="O9" s="117">
        <v>6</v>
      </c>
      <c r="P9" s="118">
        <v>2</v>
      </c>
      <c r="Q9" s="117">
        <v>1</v>
      </c>
      <c r="R9" s="259" t="s">
        <v>431</v>
      </c>
      <c r="S9" s="259" t="s">
        <v>431</v>
      </c>
      <c r="T9" s="117">
        <v>178</v>
      </c>
    </row>
    <row r="10" spans="1:20" s="115" customFormat="1" ht="15.75" customHeight="1">
      <c r="A10" s="269" t="s">
        <v>105</v>
      </c>
      <c r="B10" s="117">
        <f t="shared" si="1"/>
        <v>17</v>
      </c>
      <c r="C10" s="259" t="s">
        <v>429</v>
      </c>
      <c r="D10" s="259" t="s">
        <v>399</v>
      </c>
      <c r="E10" s="258">
        <v>9</v>
      </c>
      <c r="F10" s="258" t="s">
        <v>429</v>
      </c>
      <c r="G10" s="259" t="s">
        <v>429</v>
      </c>
      <c r="H10" s="259" t="s">
        <v>428</v>
      </c>
      <c r="I10" s="259" t="s">
        <v>429</v>
      </c>
      <c r="J10" s="117">
        <v>2</v>
      </c>
      <c r="K10" s="259" t="s">
        <v>429</v>
      </c>
      <c r="L10" s="118">
        <v>1</v>
      </c>
      <c r="M10" s="258" t="s">
        <v>429</v>
      </c>
      <c r="N10" s="259" t="s">
        <v>429</v>
      </c>
      <c r="O10" s="118">
        <v>3</v>
      </c>
      <c r="P10" s="259" t="s">
        <v>429</v>
      </c>
      <c r="Q10" s="117">
        <v>1</v>
      </c>
      <c r="R10" s="259" t="s">
        <v>429</v>
      </c>
      <c r="S10" s="259">
        <v>1</v>
      </c>
      <c r="T10" s="117">
        <v>46</v>
      </c>
    </row>
    <row r="11" spans="1:20" s="115" customFormat="1" ht="15.75" customHeight="1">
      <c r="A11" s="269" t="s">
        <v>106</v>
      </c>
      <c r="B11" s="117">
        <f t="shared" si="1"/>
        <v>14</v>
      </c>
      <c r="C11" s="259" t="s">
        <v>429</v>
      </c>
      <c r="D11" s="259" t="s">
        <v>399</v>
      </c>
      <c r="E11" s="117">
        <v>2</v>
      </c>
      <c r="F11" s="117">
        <v>1</v>
      </c>
      <c r="G11" s="259" t="s">
        <v>429</v>
      </c>
      <c r="H11" s="259" t="s">
        <v>429</v>
      </c>
      <c r="I11" s="259" t="s">
        <v>432</v>
      </c>
      <c r="J11" s="117">
        <v>3</v>
      </c>
      <c r="K11" s="259" t="s">
        <v>429</v>
      </c>
      <c r="L11" s="259" t="s">
        <v>429</v>
      </c>
      <c r="M11" s="118">
        <v>1</v>
      </c>
      <c r="N11" s="259" t="s">
        <v>429</v>
      </c>
      <c r="O11" s="117">
        <v>4</v>
      </c>
      <c r="P11" s="118">
        <v>1</v>
      </c>
      <c r="Q11" s="117">
        <v>1</v>
      </c>
      <c r="R11" s="259" t="s">
        <v>429</v>
      </c>
      <c r="S11" s="118">
        <v>1</v>
      </c>
      <c r="T11" s="117">
        <v>155</v>
      </c>
    </row>
    <row r="12" spans="1:20" s="115" customFormat="1" ht="15.75" customHeight="1">
      <c r="A12" s="269" t="s">
        <v>107</v>
      </c>
      <c r="B12" s="117">
        <f t="shared" si="1"/>
        <v>72</v>
      </c>
      <c r="C12" s="117">
        <v>1</v>
      </c>
      <c r="D12" s="259" t="s">
        <v>429</v>
      </c>
      <c r="E12" s="117">
        <v>17</v>
      </c>
      <c r="F12" s="117">
        <v>9</v>
      </c>
      <c r="G12" s="259" t="s">
        <v>429</v>
      </c>
      <c r="H12" s="118">
        <v>1</v>
      </c>
      <c r="I12" s="117">
        <v>4</v>
      </c>
      <c r="J12" s="117">
        <v>14</v>
      </c>
      <c r="K12" s="259" t="s">
        <v>429</v>
      </c>
      <c r="L12" s="117">
        <v>6</v>
      </c>
      <c r="M12" s="117">
        <v>2</v>
      </c>
      <c r="N12" s="117">
        <v>3</v>
      </c>
      <c r="O12" s="117">
        <v>2</v>
      </c>
      <c r="P12" s="117">
        <v>2</v>
      </c>
      <c r="Q12" s="117">
        <v>1</v>
      </c>
      <c r="R12" s="117">
        <v>2</v>
      </c>
      <c r="S12" s="117">
        <v>8</v>
      </c>
      <c r="T12" s="117">
        <v>308</v>
      </c>
    </row>
    <row r="13" spans="1:20" s="115" customFormat="1" ht="15.75" customHeight="1">
      <c r="A13" s="269" t="s">
        <v>108</v>
      </c>
      <c r="B13" s="117">
        <f t="shared" si="1"/>
        <v>84</v>
      </c>
      <c r="C13" s="118">
        <v>1</v>
      </c>
      <c r="D13" s="259" t="s">
        <v>430</v>
      </c>
      <c r="E13" s="117">
        <v>14</v>
      </c>
      <c r="F13" s="117">
        <v>25</v>
      </c>
      <c r="G13" s="259" t="s">
        <v>429</v>
      </c>
      <c r="H13" s="258" t="s">
        <v>429</v>
      </c>
      <c r="I13" s="117">
        <v>10</v>
      </c>
      <c r="J13" s="117">
        <v>17</v>
      </c>
      <c r="K13" s="259" t="s">
        <v>429</v>
      </c>
      <c r="L13" s="118">
        <v>2</v>
      </c>
      <c r="M13" s="258" t="s">
        <v>429</v>
      </c>
      <c r="N13" s="117">
        <v>2</v>
      </c>
      <c r="O13" s="117">
        <v>2</v>
      </c>
      <c r="P13" s="118">
        <v>1</v>
      </c>
      <c r="Q13" s="117">
        <v>1</v>
      </c>
      <c r="R13" s="259" t="s">
        <v>429</v>
      </c>
      <c r="S13" s="118">
        <v>9</v>
      </c>
      <c r="T13" s="117">
        <v>1330</v>
      </c>
    </row>
    <row r="14" spans="1:20" s="115" customFormat="1" ht="15.75" customHeight="1">
      <c r="A14" s="269" t="s">
        <v>109</v>
      </c>
      <c r="B14" s="117">
        <f t="shared" si="1"/>
        <v>27</v>
      </c>
      <c r="C14" s="259" t="s">
        <v>429</v>
      </c>
      <c r="D14" s="259" t="s">
        <v>429</v>
      </c>
      <c r="E14" s="117">
        <v>6</v>
      </c>
      <c r="F14" s="117">
        <v>1</v>
      </c>
      <c r="G14" s="259" t="s">
        <v>429</v>
      </c>
      <c r="H14" s="118">
        <v>1</v>
      </c>
      <c r="I14" s="117">
        <v>2</v>
      </c>
      <c r="J14" s="117">
        <v>1</v>
      </c>
      <c r="K14" s="259" t="s">
        <v>429</v>
      </c>
      <c r="L14" s="117">
        <v>8</v>
      </c>
      <c r="M14" s="118">
        <v>1</v>
      </c>
      <c r="N14" s="117">
        <v>2</v>
      </c>
      <c r="O14" s="117">
        <v>1</v>
      </c>
      <c r="P14" s="118">
        <v>1</v>
      </c>
      <c r="Q14" s="258" t="s">
        <v>429</v>
      </c>
      <c r="R14" s="259" t="s">
        <v>399</v>
      </c>
      <c r="S14" s="118">
        <v>3</v>
      </c>
      <c r="T14" s="117">
        <v>142</v>
      </c>
    </row>
    <row r="15" spans="1:20" s="115" customFormat="1" ht="15.75" customHeight="1">
      <c r="A15" s="269" t="s">
        <v>110</v>
      </c>
      <c r="B15" s="117">
        <f t="shared" si="1"/>
        <v>19</v>
      </c>
      <c r="C15" s="259" t="s">
        <v>429</v>
      </c>
      <c r="D15" s="259" t="s">
        <v>429</v>
      </c>
      <c r="E15" s="117">
        <v>5</v>
      </c>
      <c r="F15" s="117">
        <v>2</v>
      </c>
      <c r="G15" s="259" t="s">
        <v>429</v>
      </c>
      <c r="H15" s="259" t="s">
        <v>399</v>
      </c>
      <c r="I15" s="258" t="s">
        <v>433</v>
      </c>
      <c r="J15" s="117">
        <v>2</v>
      </c>
      <c r="K15" s="259" t="s">
        <v>429</v>
      </c>
      <c r="L15" s="117">
        <v>3</v>
      </c>
      <c r="M15" s="258" t="s">
        <v>429</v>
      </c>
      <c r="N15" s="118">
        <v>3</v>
      </c>
      <c r="O15" s="117">
        <v>1</v>
      </c>
      <c r="P15" s="118">
        <v>1</v>
      </c>
      <c r="Q15" s="258" t="s">
        <v>428</v>
      </c>
      <c r="R15" s="259" t="s">
        <v>399</v>
      </c>
      <c r="S15" s="118">
        <v>2</v>
      </c>
      <c r="T15" s="117">
        <v>64</v>
      </c>
    </row>
    <row r="16" spans="1:20" s="115" customFormat="1" ht="15.75" customHeight="1">
      <c r="A16" s="269" t="s">
        <v>111</v>
      </c>
      <c r="B16" s="117">
        <f t="shared" si="1"/>
        <v>30</v>
      </c>
      <c r="C16" s="259" t="s">
        <v>429</v>
      </c>
      <c r="D16" s="259" t="s">
        <v>429</v>
      </c>
      <c r="E16" s="117">
        <v>4</v>
      </c>
      <c r="F16" s="117">
        <v>5</v>
      </c>
      <c r="G16" s="259" t="s">
        <v>429</v>
      </c>
      <c r="H16" s="259" t="s">
        <v>429</v>
      </c>
      <c r="I16" s="258" t="s">
        <v>429</v>
      </c>
      <c r="J16" s="117">
        <v>8</v>
      </c>
      <c r="K16" s="259" t="s">
        <v>429</v>
      </c>
      <c r="L16" s="117">
        <v>6</v>
      </c>
      <c r="M16" s="117">
        <v>1</v>
      </c>
      <c r="N16" s="118">
        <v>3</v>
      </c>
      <c r="O16" s="118">
        <v>3</v>
      </c>
      <c r="P16" s="259" t="s">
        <v>429</v>
      </c>
      <c r="Q16" s="258" t="s">
        <v>399</v>
      </c>
      <c r="R16" s="259" t="s">
        <v>429</v>
      </c>
      <c r="S16" s="259" t="s">
        <v>429</v>
      </c>
      <c r="T16" s="117">
        <v>162</v>
      </c>
    </row>
    <row r="17" spans="1:20" s="115" customFormat="1" ht="15.75" customHeight="1">
      <c r="A17" s="269" t="s">
        <v>112</v>
      </c>
      <c r="B17" s="117">
        <f t="shared" si="1"/>
        <v>66</v>
      </c>
      <c r="C17" s="259" t="s">
        <v>429</v>
      </c>
      <c r="D17" s="259" t="s">
        <v>429</v>
      </c>
      <c r="E17" s="117">
        <v>7</v>
      </c>
      <c r="F17" s="117">
        <v>3</v>
      </c>
      <c r="G17" s="259" t="s">
        <v>429</v>
      </c>
      <c r="H17" s="259" t="s">
        <v>429</v>
      </c>
      <c r="I17" s="118">
        <v>1</v>
      </c>
      <c r="J17" s="117">
        <v>8</v>
      </c>
      <c r="K17" s="117">
        <v>1</v>
      </c>
      <c r="L17" s="117">
        <v>7</v>
      </c>
      <c r="M17" s="117">
        <v>4</v>
      </c>
      <c r="N17" s="117">
        <v>11</v>
      </c>
      <c r="O17" s="117">
        <v>13</v>
      </c>
      <c r="P17" s="118">
        <v>8</v>
      </c>
      <c r="Q17" s="117">
        <v>2</v>
      </c>
      <c r="R17" s="259" t="s">
        <v>429</v>
      </c>
      <c r="S17" s="118">
        <v>1</v>
      </c>
      <c r="T17" s="117">
        <v>334</v>
      </c>
    </row>
    <row r="18" spans="1:20" s="115" customFormat="1" ht="15.75" customHeight="1">
      <c r="A18" s="269" t="s">
        <v>113</v>
      </c>
      <c r="B18" s="117">
        <f t="shared" si="1"/>
        <v>40</v>
      </c>
      <c r="C18" s="259" t="s">
        <v>429</v>
      </c>
      <c r="D18" s="259" t="s">
        <v>429</v>
      </c>
      <c r="E18" s="117">
        <v>11</v>
      </c>
      <c r="F18" s="117">
        <v>3</v>
      </c>
      <c r="G18" s="259" t="s">
        <v>429</v>
      </c>
      <c r="H18" s="259" t="s">
        <v>429</v>
      </c>
      <c r="I18" s="259" t="s">
        <v>429</v>
      </c>
      <c r="J18" s="117">
        <v>7</v>
      </c>
      <c r="K18" s="117">
        <v>1</v>
      </c>
      <c r="L18" s="117">
        <v>4</v>
      </c>
      <c r="M18" s="117">
        <v>1</v>
      </c>
      <c r="N18" s="117">
        <v>2</v>
      </c>
      <c r="O18" s="117">
        <v>5</v>
      </c>
      <c r="P18" s="118">
        <v>1</v>
      </c>
      <c r="Q18" s="117">
        <v>2</v>
      </c>
      <c r="R18" s="259" t="s">
        <v>429</v>
      </c>
      <c r="S18" s="118">
        <v>3</v>
      </c>
      <c r="T18" s="117">
        <v>131</v>
      </c>
    </row>
    <row r="19" spans="1:20" s="115" customFormat="1" ht="15.75" customHeight="1">
      <c r="A19" s="269" t="s">
        <v>114</v>
      </c>
      <c r="B19" s="117">
        <f t="shared" si="1"/>
        <v>92</v>
      </c>
      <c r="C19" s="259" t="s">
        <v>429</v>
      </c>
      <c r="D19" s="259" t="s">
        <v>399</v>
      </c>
      <c r="E19" s="117">
        <v>3</v>
      </c>
      <c r="F19" s="117">
        <v>1</v>
      </c>
      <c r="G19" s="259" t="s">
        <v>429</v>
      </c>
      <c r="H19" s="118">
        <v>3</v>
      </c>
      <c r="I19" s="259" t="s">
        <v>429</v>
      </c>
      <c r="J19" s="258">
        <v>29</v>
      </c>
      <c r="K19" s="258" t="s">
        <v>429</v>
      </c>
      <c r="L19" s="117">
        <v>3</v>
      </c>
      <c r="M19" s="117">
        <v>1</v>
      </c>
      <c r="N19" s="117">
        <v>14</v>
      </c>
      <c r="O19" s="258">
        <v>19</v>
      </c>
      <c r="P19" s="117">
        <v>4</v>
      </c>
      <c r="Q19" s="117">
        <v>14</v>
      </c>
      <c r="R19" s="118">
        <v>1</v>
      </c>
      <c r="S19" s="259" t="s">
        <v>429</v>
      </c>
      <c r="T19" s="117">
        <v>518</v>
      </c>
    </row>
    <row r="20" spans="1:20" s="115" customFormat="1" ht="15.75" customHeight="1">
      <c r="A20" s="269" t="s">
        <v>115</v>
      </c>
      <c r="B20" s="117">
        <f t="shared" si="1"/>
        <v>65</v>
      </c>
      <c r="C20" s="259" t="s">
        <v>429</v>
      </c>
      <c r="D20" s="259" t="s">
        <v>399</v>
      </c>
      <c r="E20" s="117">
        <v>7</v>
      </c>
      <c r="F20" s="117">
        <v>2</v>
      </c>
      <c r="G20" s="259" t="s">
        <v>429</v>
      </c>
      <c r="H20" s="117">
        <v>1</v>
      </c>
      <c r="I20" s="117">
        <v>1</v>
      </c>
      <c r="J20" s="117">
        <v>12</v>
      </c>
      <c r="K20" s="117">
        <v>1</v>
      </c>
      <c r="L20" s="117">
        <v>1</v>
      </c>
      <c r="M20" s="117">
        <v>2</v>
      </c>
      <c r="N20" s="117">
        <v>13</v>
      </c>
      <c r="O20" s="117">
        <v>18</v>
      </c>
      <c r="P20" s="118">
        <v>2</v>
      </c>
      <c r="Q20" s="117">
        <v>2</v>
      </c>
      <c r="R20" s="259" t="s">
        <v>430</v>
      </c>
      <c r="S20" s="118">
        <v>3</v>
      </c>
      <c r="T20" s="117">
        <v>267</v>
      </c>
    </row>
    <row r="21" spans="1:20" s="115" customFormat="1" ht="15.75" customHeight="1">
      <c r="A21" s="269" t="s">
        <v>116</v>
      </c>
      <c r="B21" s="117">
        <f t="shared" si="1"/>
        <v>131</v>
      </c>
      <c r="C21" s="259" t="s">
        <v>429</v>
      </c>
      <c r="D21" s="259" t="s">
        <v>399</v>
      </c>
      <c r="E21" s="117">
        <v>3</v>
      </c>
      <c r="F21" s="258" t="s">
        <v>429</v>
      </c>
      <c r="G21" s="259" t="s">
        <v>429</v>
      </c>
      <c r="H21" s="117">
        <v>2</v>
      </c>
      <c r="I21" s="117">
        <v>4</v>
      </c>
      <c r="J21" s="117">
        <v>39</v>
      </c>
      <c r="K21" s="117">
        <v>3</v>
      </c>
      <c r="L21" s="117">
        <v>16</v>
      </c>
      <c r="M21" s="117">
        <v>1</v>
      </c>
      <c r="N21" s="117">
        <v>21</v>
      </c>
      <c r="O21" s="117">
        <v>28</v>
      </c>
      <c r="P21" s="118">
        <v>2</v>
      </c>
      <c r="Q21" s="117">
        <v>9</v>
      </c>
      <c r="R21" s="259" t="s">
        <v>429</v>
      </c>
      <c r="S21" s="118">
        <v>3</v>
      </c>
      <c r="T21" s="117">
        <v>751</v>
      </c>
    </row>
    <row r="22" spans="1:20" s="115" customFormat="1" ht="15.75" customHeight="1">
      <c r="A22" s="269" t="s">
        <v>117</v>
      </c>
      <c r="B22" s="117">
        <f t="shared" si="1"/>
        <v>132</v>
      </c>
      <c r="C22" s="259" t="s">
        <v>429</v>
      </c>
      <c r="D22" s="259" t="s">
        <v>429</v>
      </c>
      <c r="E22" s="117">
        <v>13</v>
      </c>
      <c r="F22" s="117">
        <v>6</v>
      </c>
      <c r="G22" s="259" t="s">
        <v>429</v>
      </c>
      <c r="H22" s="259" t="s">
        <v>429</v>
      </c>
      <c r="I22" s="259" t="s">
        <v>429</v>
      </c>
      <c r="J22" s="117">
        <v>25</v>
      </c>
      <c r="K22" s="117">
        <v>1</v>
      </c>
      <c r="L22" s="117">
        <v>9</v>
      </c>
      <c r="M22" s="117">
        <v>8</v>
      </c>
      <c r="N22" s="117">
        <v>29</v>
      </c>
      <c r="O22" s="117">
        <v>20</v>
      </c>
      <c r="P22" s="117">
        <v>3</v>
      </c>
      <c r="Q22" s="117">
        <v>11</v>
      </c>
      <c r="R22" s="118">
        <v>3</v>
      </c>
      <c r="S22" s="118">
        <v>4</v>
      </c>
      <c r="T22" s="117">
        <v>605</v>
      </c>
    </row>
    <row r="23" spans="1:20" s="115" customFormat="1" ht="15.75" customHeight="1">
      <c r="A23" s="269" t="s">
        <v>118</v>
      </c>
      <c r="B23" s="117">
        <f t="shared" si="1"/>
        <v>39</v>
      </c>
      <c r="C23" s="259" t="s">
        <v>429</v>
      </c>
      <c r="D23" s="259" t="s">
        <v>429</v>
      </c>
      <c r="E23" s="117">
        <v>3</v>
      </c>
      <c r="F23" s="117">
        <v>1</v>
      </c>
      <c r="G23" s="259" t="s">
        <v>429</v>
      </c>
      <c r="H23" s="259" t="s">
        <v>429</v>
      </c>
      <c r="I23" s="259" t="s">
        <v>399</v>
      </c>
      <c r="J23" s="117">
        <v>10</v>
      </c>
      <c r="K23" s="259" t="s">
        <v>429</v>
      </c>
      <c r="L23" s="117">
        <v>5</v>
      </c>
      <c r="M23" s="117">
        <v>2</v>
      </c>
      <c r="N23" s="117">
        <v>4</v>
      </c>
      <c r="O23" s="118">
        <v>6</v>
      </c>
      <c r="P23" s="118">
        <v>1</v>
      </c>
      <c r="Q23" s="117">
        <v>5</v>
      </c>
      <c r="R23" s="259" t="s">
        <v>429</v>
      </c>
      <c r="S23" s="118">
        <v>2</v>
      </c>
      <c r="T23" s="117">
        <v>309</v>
      </c>
    </row>
    <row r="24" spans="1:20" s="115" customFormat="1" ht="15.75" customHeight="1">
      <c r="A24" s="269" t="s">
        <v>119</v>
      </c>
      <c r="B24" s="117">
        <f t="shared" si="1"/>
        <v>39</v>
      </c>
      <c r="C24" s="259" t="s">
        <v>429</v>
      </c>
      <c r="D24" s="259" t="s">
        <v>399</v>
      </c>
      <c r="E24" s="118">
        <v>1</v>
      </c>
      <c r="F24" s="117">
        <v>2</v>
      </c>
      <c r="G24" s="259" t="s">
        <v>430</v>
      </c>
      <c r="H24" s="259" t="s">
        <v>429</v>
      </c>
      <c r="I24" s="259" t="s">
        <v>429</v>
      </c>
      <c r="J24" s="117">
        <v>7</v>
      </c>
      <c r="K24" s="259" t="s">
        <v>429</v>
      </c>
      <c r="L24" s="117">
        <v>17</v>
      </c>
      <c r="M24" s="258" t="s">
        <v>429</v>
      </c>
      <c r="N24" s="117">
        <v>2</v>
      </c>
      <c r="O24" s="117">
        <v>3</v>
      </c>
      <c r="P24" s="118">
        <v>3</v>
      </c>
      <c r="Q24" s="117">
        <v>3</v>
      </c>
      <c r="R24" s="259" t="s">
        <v>429</v>
      </c>
      <c r="S24" s="118">
        <v>1</v>
      </c>
      <c r="T24" s="117">
        <v>171</v>
      </c>
    </row>
    <row r="25" spans="1:20" s="115" customFormat="1" ht="15.75" customHeight="1">
      <c r="A25" s="269" t="s">
        <v>120</v>
      </c>
      <c r="B25" s="117">
        <f t="shared" si="1"/>
        <v>27</v>
      </c>
      <c r="C25" s="259" t="s">
        <v>429</v>
      </c>
      <c r="D25" s="259" t="s">
        <v>399</v>
      </c>
      <c r="E25" s="117">
        <v>6</v>
      </c>
      <c r="F25" s="117">
        <v>4</v>
      </c>
      <c r="G25" s="259" t="s">
        <v>429</v>
      </c>
      <c r="H25" s="118">
        <v>1</v>
      </c>
      <c r="I25" s="259" t="s">
        <v>429</v>
      </c>
      <c r="J25" s="117">
        <v>3</v>
      </c>
      <c r="K25" s="259" t="s">
        <v>429</v>
      </c>
      <c r="L25" s="259" t="s">
        <v>429</v>
      </c>
      <c r="M25" s="117">
        <v>2</v>
      </c>
      <c r="N25" s="117">
        <v>3</v>
      </c>
      <c r="O25" s="118">
        <v>4</v>
      </c>
      <c r="P25" s="259" t="s">
        <v>429</v>
      </c>
      <c r="Q25" s="117">
        <v>3</v>
      </c>
      <c r="R25" s="259" t="s">
        <v>429</v>
      </c>
      <c r="S25" s="118">
        <v>1</v>
      </c>
      <c r="T25" s="117">
        <v>113</v>
      </c>
    </row>
    <row r="26" spans="1:20" s="115" customFormat="1" ht="15.75" customHeight="1">
      <c r="A26" s="269" t="s">
        <v>121</v>
      </c>
      <c r="B26" s="117">
        <f t="shared" si="1"/>
        <v>207</v>
      </c>
      <c r="C26" s="259" t="s">
        <v>429</v>
      </c>
      <c r="D26" s="259" t="s">
        <v>429</v>
      </c>
      <c r="E26" s="117">
        <v>14</v>
      </c>
      <c r="F26" s="117">
        <v>5</v>
      </c>
      <c r="G26" s="258" t="s">
        <v>429</v>
      </c>
      <c r="H26" s="118">
        <v>2</v>
      </c>
      <c r="I26" s="117">
        <v>1</v>
      </c>
      <c r="J26" s="117">
        <v>40</v>
      </c>
      <c r="K26" s="117">
        <v>4</v>
      </c>
      <c r="L26" s="117">
        <v>22</v>
      </c>
      <c r="M26" s="117">
        <v>7</v>
      </c>
      <c r="N26" s="117">
        <v>30</v>
      </c>
      <c r="O26" s="117">
        <v>33</v>
      </c>
      <c r="P26" s="118">
        <v>19</v>
      </c>
      <c r="Q26" s="117">
        <v>24</v>
      </c>
      <c r="R26" s="258" t="s">
        <v>429</v>
      </c>
      <c r="S26" s="117">
        <v>6</v>
      </c>
      <c r="T26" s="117">
        <v>2543</v>
      </c>
    </row>
    <row r="27" spans="1:20" s="115" customFormat="1" ht="15.75" customHeight="1">
      <c r="A27" s="269" t="s">
        <v>122</v>
      </c>
      <c r="B27" s="117">
        <f t="shared" si="1"/>
        <v>18</v>
      </c>
      <c r="C27" s="259" t="s">
        <v>429</v>
      </c>
      <c r="D27" s="259" t="s">
        <v>429</v>
      </c>
      <c r="E27" s="117">
        <v>6</v>
      </c>
      <c r="F27" s="117">
        <v>1</v>
      </c>
      <c r="G27" s="259" t="s">
        <v>429</v>
      </c>
      <c r="H27" s="259" t="s">
        <v>399</v>
      </c>
      <c r="I27" s="117">
        <v>1</v>
      </c>
      <c r="J27" s="117">
        <v>2</v>
      </c>
      <c r="K27" s="259" t="s">
        <v>429</v>
      </c>
      <c r="L27" s="118">
        <v>1</v>
      </c>
      <c r="M27" s="258" t="s">
        <v>429</v>
      </c>
      <c r="N27" s="117">
        <v>1</v>
      </c>
      <c r="O27" s="259">
        <v>2</v>
      </c>
      <c r="P27" s="259" t="s">
        <v>429</v>
      </c>
      <c r="Q27" s="258">
        <v>1</v>
      </c>
      <c r="R27" s="259" t="s">
        <v>429</v>
      </c>
      <c r="S27" s="118">
        <v>3</v>
      </c>
      <c r="T27" s="117">
        <v>245</v>
      </c>
    </row>
    <row r="28" spans="1:20" s="115" customFormat="1" ht="15.75" customHeight="1">
      <c r="A28" s="269" t="s">
        <v>123</v>
      </c>
      <c r="B28" s="117">
        <f t="shared" si="1"/>
        <v>104</v>
      </c>
      <c r="C28" s="259" t="s">
        <v>429</v>
      </c>
      <c r="D28" s="259" t="s">
        <v>429</v>
      </c>
      <c r="E28" s="117">
        <v>4</v>
      </c>
      <c r="F28" s="118">
        <v>1</v>
      </c>
      <c r="G28" s="259" t="s">
        <v>429</v>
      </c>
      <c r="H28" s="118">
        <v>1</v>
      </c>
      <c r="I28" s="259" t="s">
        <v>429</v>
      </c>
      <c r="J28" s="117">
        <v>25</v>
      </c>
      <c r="K28" s="117">
        <v>1</v>
      </c>
      <c r="L28" s="117">
        <v>10</v>
      </c>
      <c r="M28" s="117">
        <v>2</v>
      </c>
      <c r="N28" s="117">
        <v>21</v>
      </c>
      <c r="O28" s="117">
        <v>20</v>
      </c>
      <c r="P28" s="117">
        <v>3</v>
      </c>
      <c r="Q28" s="117">
        <v>12</v>
      </c>
      <c r="R28" s="117">
        <v>2</v>
      </c>
      <c r="S28" s="117">
        <v>2</v>
      </c>
      <c r="T28" s="117">
        <v>690</v>
      </c>
    </row>
    <row r="29" spans="1:20" s="115" customFormat="1" ht="15.75" customHeight="1">
      <c r="A29" s="269" t="s">
        <v>124</v>
      </c>
      <c r="B29" s="117">
        <f t="shared" si="1"/>
        <v>56</v>
      </c>
      <c r="C29" s="259" t="s">
        <v>429</v>
      </c>
      <c r="D29" s="259" t="s">
        <v>399</v>
      </c>
      <c r="E29" s="117">
        <v>1</v>
      </c>
      <c r="F29" s="117">
        <v>2</v>
      </c>
      <c r="G29" s="259" t="s">
        <v>429</v>
      </c>
      <c r="H29" s="118">
        <v>1</v>
      </c>
      <c r="I29" s="259" t="s">
        <v>429</v>
      </c>
      <c r="J29" s="117">
        <v>8</v>
      </c>
      <c r="K29" s="259" t="s">
        <v>429</v>
      </c>
      <c r="L29" s="117">
        <v>7</v>
      </c>
      <c r="M29" s="117">
        <v>1</v>
      </c>
      <c r="N29" s="117">
        <v>22</v>
      </c>
      <c r="O29" s="117">
        <v>7</v>
      </c>
      <c r="P29" s="118">
        <v>2</v>
      </c>
      <c r="Q29" s="117">
        <v>5</v>
      </c>
      <c r="R29" s="259" t="s">
        <v>429</v>
      </c>
      <c r="S29" s="259" t="s">
        <v>399</v>
      </c>
      <c r="T29" s="117">
        <v>525</v>
      </c>
    </row>
    <row r="30" spans="1:20" s="115" customFormat="1" ht="15.75" customHeight="1">
      <c r="A30" s="269" t="s">
        <v>125</v>
      </c>
      <c r="B30" s="117">
        <f t="shared" si="1"/>
        <v>26</v>
      </c>
      <c r="C30" s="259" t="s">
        <v>429</v>
      </c>
      <c r="D30" s="259" t="s">
        <v>399</v>
      </c>
      <c r="E30" s="117">
        <v>3</v>
      </c>
      <c r="F30" s="259" t="s">
        <v>430</v>
      </c>
      <c r="G30" s="259" t="s">
        <v>429</v>
      </c>
      <c r="H30" s="259" t="s">
        <v>429</v>
      </c>
      <c r="I30" s="259" t="s">
        <v>429</v>
      </c>
      <c r="J30" s="117">
        <v>6</v>
      </c>
      <c r="K30" s="259" t="s">
        <v>429</v>
      </c>
      <c r="L30" s="118">
        <v>2</v>
      </c>
      <c r="M30" s="117">
        <v>3</v>
      </c>
      <c r="N30" s="117">
        <v>1</v>
      </c>
      <c r="O30" s="117">
        <v>6</v>
      </c>
      <c r="P30" s="118">
        <v>1</v>
      </c>
      <c r="Q30" s="117">
        <v>4</v>
      </c>
      <c r="R30" s="259" t="s">
        <v>429</v>
      </c>
      <c r="S30" s="259" t="s">
        <v>429</v>
      </c>
      <c r="T30" s="117">
        <v>229</v>
      </c>
    </row>
    <row r="31" spans="1:20" s="115" customFormat="1" ht="15.75" customHeight="1">
      <c r="A31" s="269" t="s">
        <v>126</v>
      </c>
      <c r="B31" s="117">
        <f t="shared" si="1"/>
        <v>45</v>
      </c>
      <c r="C31" s="259" t="s">
        <v>429</v>
      </c>
      <c r="D31" s="259" t="s">
        <v>399</v>
      </c>
      <c r="E31" s="117">
        <v>9</v>
      </c>
      <c r="F31" s="117">
        <v>2</v>
      </c>
      <c r="G31" s="259" t="s">
        <v>429</v>
      </c>
      <c r="H31" s="259" t="s">
        <v>429</v>
      </c>
      <c r="I31" s="259" t="s">
        <v>429</v>
      </c>
      <c r="J31" s="117">
        <v>8</v>
      </c>
      <c r="K31" s="259" t="s">
        <v>429</v>
      </c>
      <c r="L31" s="117">
        <v>7</v>
      </c>
      <c r="M31" s="117">
        <v>1</v>
      </c>
      <c r="N31" s="117">
        <v>3</v>
      </c>
      <c r="O31" s="117">
        <v>8</v>
      </c>
      <c r="P31" s="117">
        <v>1</v>
      </c>
      <c r="Q31" s="117">
        <v>4</v>
      </c>
      <c r="R31" s="118">
        <v>1</v>
      </c>
      <c r="S31" s="118">
        <v>1</v>
      </c>
      <c r="T31" s="117">
        <v>148</v>
      </c>
    </row>
    <row r="32" spans="1:20" s="115" customFormat="1" ht="15.75" customHeight="1">
      <c r="A32" s="269" t="s">
        <v>127</v>
      </c>
      <c r="B32" s="117">
        <f t="shared" si="1"/>
        <v>31</v>
      </c>
      <c r="C32" s="259" t="s">
        <v>429</v>
      </c>
      <c r="D32" s="259" t="s">
        <v>429</v>
      </c>
      <c r="E32" s="117">
        <v>3</v>
      </c>
      <c r="F32" s="117">
        <v>2</v>
      </c>
      <c r="G32" s="259" t="s">
        <v>430</v>
      </c>
      <c r="H32" s="259" t="s">
        <v>399</v>
      </c>
      <c r="I32" s="259" t="s">
        <v>432</v>
      </c>
      <c r="J32" s="117">
        <v>12</v>
      </c>
      <c r="K32" s="259" t="s">
        <v>429</v>
      </c>
      <c r="L32" s="117">
        <v>1</v>
      </c>
      <c r="M32" s="258" t="s">
        <v>429</v>
      </c>
      <c r="N32" s="117">
        <v>7</v>
      </c>
      <c r="O32" s="117">
        <v>3</v>
      </c>
      <c r="P32" s="259" t="s">
        <v>429</v>
      </c>
      <c r="Q32" s="117">
        <v>3</v>
      </c>
      <c r="R32" s="259" t="s">
        <v>429</v>
      </c>
      <c r="S32" s="259" t="s">
        <v>399</v>
      </c>
      <c r="T32" s="117">
        <v>397</v>
      </c>
    </row>
    <row r="33" spans="1:20" s="115" customFormat="1" ht="15.75" customHeight="1">
      <c r="A33" s="269" t="s">
        <v>128</v>
      </c>
      <c r="B33" s="117">
        <f t="shared" si="1"/>
        <v>45</v>
      </c>
      <c r="C33" s="118">
        <v>1</v>
      </c>
      <c r="D33" s="259" t="s">
        <v>429</v>
      </c>
      <c r="E33" s="117">
        <v>11</v>
      </c>
      <c r="F33" s="117">
        <v>3</v>
      </c>
      <c r="G33" s="259" t="s">
        <v>429</v>
      </c>
      <c r="H33" s="259" t="s">
        <v>399</v>
      </c>
      <c r="I33" s="117">
        <v>1</v>
      </c>
      <c r="J33" s="117">
        <v>11</v>
      </c>
      <c r="K33" s="259" t="s">
        <v>428</v>
      </c>
      <c r="L33" s="117">
        <v>5</v>
      </c>
      <c r="M33" s="117">
        <v>1</v>
      </c>
      <c r="N33" s="117">
        <v>3</v>
      </c>
      <c r="O33" s="117">
        <v>3</v>
      </c>
      <c r="P33" s="259" t="s">
        <v>430</v>
      </c>
      <c r="Q33" s="117">
        <v>1</v>
      </c>
      <c r="R33" s="259" t="s">
        <v>429</v>
      </c>
      <c r="S33" s="118">
        <v>5</v>
      </c>
      <c r="T33" s="117">
        <v>392</v>
      </c>
    </row>
    <row r="34" spans="1:20" s="115" customFormat="1" ht="15.75" customHeight="1">
      <c r="A34" s="269" t="s">
        <v>129</v>
      </c>
      <c r="B34" s="117">
        <f t="shared" si="1"/>
        <v>8</v>
      </c>
      <c r="C34" s="259" t="s">
        <v>428</v>
      </c>
      <c r="D34" s="259" t="s">
        <v>399</v>
      </c>
      <c r="E34" s="117">
        <v>1</v>
      </c>
      <c r="F34" s="259" t="s">
        <v>429</v>
      </c>
      <c r="G34" s="259" t="s">
        <v>399</v>
      </c>
      <c r="H34" s="259" t="s">
        <v>432</v>
      </c>
      <c r="I34" s="258">
        <v>1</v>
      </c>
      <c r="J34" s="117">
        <v>2</v>
      </c>
      <c r="K34" s="259" t="s">
        <v>429</v>
      </c>
      <c r="L34" s="117">
        <v>2</v>
      </c>
      <c r="M34" s="258" t="s">
        <v>429</v>
      </c>
      <c r="N34" s="117">
        <v>1</v>
      </c>
      <c r="O34" s="259" t="s">
        <v>429</v>
      </c>
      <c r="P34" s="259" t="s">
        <v>429</v>
      </c>
      <c r="Q34" s="118">
        <v>1</v>
      </c>
      <c r="R34" s="259" t="s">
        <v>428</v>
      </c>
      <c r="S34" s="259" t="s">
        <v>429</v>
      </c>
      <c r="T34" s="117">
        <v>269</v>
      </c>
    </row>
    <row r="35" spans="1:20" s="115" customFormat="1" ht="15.75" customHeight="1">
      <c r="A35" s="269" t="s">
        <v>130</v>
      </c>
      <c r="B35" s="117">
        <f t="shared" si="1"/>
        <v>74</v>
      </c>
      <c r="C35" s="259" t="s">
        <v>429</v>
      </c>
      <c r="D35" s="259" t="s">
        <v>429</v>
      </c>
      <c r="E35" s="117">
        <v>20</v>
      </c>
      <c r="F35" s="117">
        <v>14</v>
      </c>
      <c r="G35" s="258" t="s">
        <v>429</v>
      </c>
      <c r="H35" s="259" t="s">
        <v>429</v>
      </c>
      <c r="I35" s="117">
        <v>7</v>
      </c>
      <c r="J35" s="117">
        <v>11</v>
      </c>
      <c r="K35" s="259" t="s">
        <v>429</v>
      </c>
      <c r="L35" s="118">
        <v>3</v>
      </c>
      <c r="M35" s="258" t="s">
        <v>429</v>
      </c>
      <c r="N35" s="117">
        <v>2</v>
      </c>
      <c r="O35" s="118">
        <v>4</v>
      </c>
      <c r="P35" s="259" t="s">
        <v>429</v>
      </c>
      <c r="Q35" s="117">
        <v>2</v>
      </c>
      <c r="R35" s="259" t="s">
        <v>429</v>
      </c>
      <c r="S35" s="118">
        <v>11</v>
      </c>
      <c r="T35" s="117">
        <v>787</v>
      </c>
    </row>
    <row r="36" spans="1:20" s="115" customFormat="1" ht="15.75" customHeight="1">
      <c r="A36" s="269" t="s">
        <v>131</v>
      </c>
      <c r="B36" s="117">
        <f t="shared" si="1"/>
        <v>104</v>
      </c>
      <c r="C36" s="259" t="s">
        <v>428</v>
      </c>
      <c r="D36" s="259" t="s">
        <v>399</v>
      </c>
      <c r="E36" s="117">
        <v>3</v>
      </c>
      <c r="F36" s="117">
        <v>3</v>
      </c>
      <c r="G36" s="259" t="s">
        <v>428</v>
      </c>
      <c r="H36" s="259" t="s">
        <v>429</v>
      </c>
      <c r="I36" s="258">
        <v>2</v>
      </c>
      <c r="J36" s="117">
        <v>20</v>
      </c>
      <c r="K36" s="258">
        <v>2</v>
      </c>
      <c r="L36" s="258">
        <v>3</v>
      </c>
      <c r="M36" s="117">
        <v>2</v>
      </c>
      <c r="N36" s="117">
        <v>27</v>
      </c>
      <c r="O36" s="258">
        <v>13</v>
      </c>
      <c r="P36" s="259">
        <v>9</v>
      </c>
      <c r="Q36" s="258">
        <v>14</v>
      </c>
      <c r="R36" s="259" t="s">
        <v>429</v>
      </c>
      <c r="S36" s="259">
        <v>6</v>
      </c>
      <c r="T36" s="117">
        <v>809</v>
      </c>
    </row>
    <row r="37" spans="1:20" s="115" customFormat="1" ht="15.75" customHeight="1">
      <c r="A37" s="269" t="s">
        <v>132</v>
      </c>
      <c r="B37" s="117">
        <f t="shared" si="1"/>
        <v>126</v>
      </c>
      <c r="C37" s="259" t="s">
        <v>429</v>
      </c>
      <c r="D37" s="259" t="s">
        <v>428</v>
      </c>
      <c r="E37" s="117">
        <v>7</v>
      </c>
      <c r="F37" s="117">
        <v>2</v>
      </c>
      <c r="G37" s="259" t="s">
        <v>429</v>
      </c>
      <c r="H37" s="117">
        <v>3</v>
      </c>
      <c r="I37" s="117">
        <v>1</v>
      </c>
      <c r="J37" s="117">
        <v>39</v>
      </c>
      <c r="K37" s="117">
        <v>3</v>
      </c>
      <c r="L37" s="117">
        <v>13</v>
      </c>
      <c r="M37" s="117">
        <v>4</v>
      </c>
      <c r="N37" s="117">
        <v>19</v>
      </c>
      <c r="O37" s="117">
        <v>19</v>
      </c>
      <c r="P37" s="118">
        <v>4</v>
      </c>
      <c r="Q37" s="117">
        <v>9</v>
      </c>
      <c r="R37" s="258" t="s">
        <v>429</v>
      </c>
      <c r="S37" s="117">
        <v>3</v>
      </c>
      <c r="T37" s="117">
        <v>1077</v>
      </c>
    </row>
    <row r="38" spans="1:20" s="115" customFormat="1" ht="15.75" customHeight="1">
      <c r="A38" s="269" t="s">
        <v>133</v>
      </c>
      <c r="B38" s="117">
        <f t="shared" si="1"/>
        <v>37</v>
      </c>
      <c r="C38" s="259" t="s">
        <v>429</v>
      </c>
      <c r="D38" s="259" t="s">
        <v>399</v>
      </c>
      <c r="E38" s="117">
        <v>1</v>
      </c>
      <c r="F38" s="117">
        <v>4</v>
      </c>
      <c r="G38" s="259" t="s">
        <v>429</v>
      </c>
      <c r="H38" s="259" t="s">
        <v>399</v>
      </c>
      <c r="I38" s="259" t="s">
        <v>434</v>
      </c>
      <c r="J38" s="117">
        <v>9</v>
      </c>
      <c r="K38" s="259" t="s">
        <v>429</v>
      </c>
      <c r="L38" s="117">
        <v>5</v>
      </c>
      <c r="M38" s="258" t="s">
        <v>429</v>
      </c>
      <c r="N38" s="117">
        <v>4</v>
      </c>
      <c r="O38" s="117">
        <v>6</v>
      </c>
      <c r="P38" s="118">
        <v>1</v>
      </c>
      <c r="Q38" s="117">
        <v>7</v>
      </c>
      <c r="R38" s="259" t="s">
        <v>429</v>
      </c>
      <c r="S38" s="259" t="s">
        <v>399</v>
      </c>
      <c r="T38" s="117">
        <v>217</v>
      </c>
    </row>
    <row r="39" spans="1:20" s="115" customFormat="1" ht="15.75" customHeight="1">
      <c r="A39" s="269" t="s">
        <v>134</v>
      </c>
      <c r="B39" s="117">
        <f t="shared" si="1"/>
        <v>3</v>
      </c>
      <c r="C39" s="259" t="s">
        <v>429</v>
      </c>
      <c r="D39" s="259" t="s">
        <v>399</v>
      </c>
      <c r="E39" s="117">
        <v>1</v>
      </c>
      <c r="F39" s="259" t="s">
        <v>429</v>
      </c>
      <c r="G39" s="259" t="s">
        <v>429</v>
      </c>
      <c r="H39" s="259" t="s">
        <v>429</v>
      </c>
      <c r="I39" s="259" t="s">
        <v>429</v>
      </c>
      <c r="J39" s="259" t="s">
        <v>429</v>
      </c>
      <c r="K39" s="259" t="s">
        <v>429</v>
      </c>
      <c r="L39" s="259" t="s">
        <v>428</v>
      </c>
      <c r="M39" s="118">
        <v>1</v>
      </c>
      <c r="N39" s="259" t="s">
        <v>429</v>
      </c>
      <c r="O39" s="258" t="s">
        <v>429</v>
      </c>
      <c r="P39" s="118">
        <v>1</v>
      </c>
      <c r="Q39" s="258" t="s">
        <v>429</v>
      </c>
      <c r="R39" s="259" t="s">
        <v>429</v>
      </c>
      <c r="S39" s="259" t="s">
        <v>429</v>
      </c>
      <c r="T39" s="117">
        <v>11</v>
      </c>
    </row>
    <row r="40" spans="1:20" s="115" customFormat="1" ht="15.75" customHeight="1">
      <c r="A40" s="270" t="s">
        <v>419</v>
      </c>
      <c r="B40" s="117">
        <f t="shared" si="1"/>
        <v>105</v>
      </c>
      <c r="C40" s="259" t="s">
        <v>429</v>
      </c>
      <c r="D40" s="259" t="s">
        <v>429</v>
      </c>
      <c r="E40" s="117">
        <v>4</v>
      </c>
      <c r="F40" s="258" t="s">
        <v>429</v>
      </c>
      <c r="G40" s="259" t="s">
        <v>399</v>
      </c>
      <c r="H40" s="117">
        <v>1</v>
      </c>
      <c r="I40" s="258" t="s">
        <v>430</v>
      </c>
      <c r="J40" s="117">
        <v>19</v>
      </c>
      <c r="K40" s="117">
        <v>6</v>
      </c>
      <c r="L40" s="117">
        <v>11</v>
      </c>
      <c r="M40" s="117">
        <v>1</v>
      </c>
      <c r="N40" s="117">
        <v>16</v>
      </c>
      <c r="O40" s="117">
        <v>17</v>
      </c>
      <c r="P40" s="117">
        <v>12</v>
      </c>
      <c r="Q40" s="117">
        <v>14</v>
      </c>
      <c r="R40" s="259" t="s">
        <v>429</v>
      </c>
      <c r="S40" s="118">
        <v>4</v>
      </c>
      <c r="T40" s="117">
        <v>1261</v>
      </c>
    </row>
    <row r="41" spans="1:20" s="115" customFormat="1" ht="15.75" customHeight="1">
      <c r="A41" s="270" t="s">
        <v>420</v>
      </c>
      <c r="B41" s="117">
        <f t="shared" si="1"/>
        <v>10</v>
      </c>
      <c r="C41" s="259" t="s">
        <v>429</v>
      </c>
      <c r="D41" s="259" t="s">
        <v>399</v>
      </c>
      <c r="E41" s="258" t="s">
        <v>432</v>
      </c>
      <c r="F41" s="117">
        <v>1</v>
      </c>
      <c r="G41" s="259" t="s">
        <v>428</v>
      </c>
      <c r="H41" s="258" t="s">
        <v>399</v>
      </c>
      <c r="I41" s="258" t="s">
        <v>429</v>
      </c>
      <c r="J41" s="117">
        <v>1</v>
      </c>
      <c r="K41" s="258" t="s">
        <v>428</v>
      </c>
      <c r="L41" s="117">
        <v>1</v>
      </c>
      <c r="M41" s="117">
        <v>7</v>
      </c>
      <c r="N41" s="258" t="s">
        <v>428</v>
      </c>
      <c r="O41" s="258" t="s">
        <v>429</v>
      </c>
      <c r="P41" s="258" t="s">
        <v>429</v>
      </c>
      <c r="Q41" s="258" t="s">
        <v>428</v>
      </c>
      <c r="R41" s="259" t="s">
        <v>399</v>
      </c>
      <c r="S41" s="259" t="s">
        <v>435</v>
      </c>
      <c r="T41" s="117">
        <v>21</v>
      </c>
    </row>
    <row r="42" spans="1:20" s="115" customFormat="1" ht="15.75" customHeight="1">
      <c r="A42" s="270" t="s">
        <v>421</v>
      </c>
      <c r="B42" s="117">
        <f t="shared" si="1"/>
        <v>16</v>
      </c>
      <c r="C42" s="259" t="s">
        <v>429</v>
      </c>
      <c r="D42" s="259" t="s">
        <v>399</v>
      </c>
      <c r="E42" s="258" t="s">
        <v>429</v>
      </c>
      <c r="F42" s="258" t="s">
        <v>429</v>
      </c>
      <c r="G42" s="259" t="s">
        <v>429</v>
      </c>
      <c r="H42" s="258" t="s">
        <v>429</v>
      </c>
      <c r="I42" s="258" t="s">
        <v>429</v>
      </c>
      <c r="J42" s="117">
        <v>4</v>
      </c>
      <c r="K42" s="117">
        <v>2</v>
      </c>
      <c r="L42" s="117">
        <v>3</v>
      </c>
      <c r="M42" s="258" t="s">
        <v>429</v>
      </c>
      <c r="N42" s="117">
        <v>2</v>
      </c>
      <c r="O42" s="117">
        <v>1</v>
      </c>
      <c r="P42" s="117">
        <v>2</v>
      </c>
      <c r="Q42" s="117">
        <v>2</v>
      </c>
      <c r="R42" s="259" t="s">
        <v>429</v>
      </c>
      <c r="S42" s="259" t="s">
        <v>429</v>
      </c>
      <c r="T42" s="117">
        <v>130</v>
      </c>
    </row>
    <row r="43" spans="1:20" s="115" customFormat="1" ht="15.75" customHeight="1">
      <c r="A43" s="270" t="s">
        <v>422</v>
      </c>
      <c r="B43" s="117">
        <f t="shared" si="1"/>
        <v>19</v>
      </c>
      <c r="C43" s="259" t="s">
        <v>429</v>
      </c>
      <c r="D43" s="259" t="s">
        <v>399</v>
      </c>
      <c r="E43" s="117">
        <v>2</v>
      </c>
      <c r="F43" s="258" t="s">
        <v>429</v>
      </c>
      <c r="G43" s="259" t="s">
        <v>429</v>
      </c>
      <c r="H43" s="117">
        <v>2</v>
      </c>
      <c r="I43" s="258" t="s">
        <v>429</v>
      </c>
      <c r="J43" s="117">
        <v>2</v>
      </c>
      <c r="K43" s="258" t="s">
        <v>429</v>
      </c>
      <c r="L43" s="117">
        <v>2</v>
      </c>
      <c r="M43" s="117">
        <v>1</v>
      </c>
      <c r="N43" s="117">
        <v>2</v>
      </c>
      <c r="O43" s="117">
        <v>2</v>
      </c>
      <c r="P43" s="117">
        <v>2</v>
      </c>
      <c r="Q43" s="117">
        <v>2</v>
      </c>
      <c r="R43" s="259" t="s">
        <v>429</v>
      </c>
      <c r="S43" s="118">
        <v>2</v>
      </c>
      <c r="T43" s="117">
        <v>166</v>
      </c>
    </row>
    <row r="44" spans="1:20" s="115" customFormat="1" ht="15.75" customHeight="1">
      <c r="A44" s="270" t="s">
        <v>423</v>
      </c>
      <c r="B44" s="117">
        <f t="shared" si="1"/>
        <v>68</v>
      </c>
      <c r="C44" s="259" t="s">
        <v>429</v>
      </c>
      <c r="D44" s="259" t="s">
        <v>399</v>
      </c>
      <c r="E44" s="258" t="s">
        <v>429</v>
      </c>
      <c r="F44" s="258" t="s">
        <v>429</v>
      </c>
      <c r="G44" s="259" t="s">
        <v>429</v>
      </c>
      <c r="H44" s="258" t="s">
        <v>429</v>
      </c>
      <c r="I44" s="117">
        <v>1</v>
      </c>
      <c r="J44" s="117">
        <v>15</v>
      </c>
      <c r="K44" s="117">
        <v>4</v>
      </c>
      <c r="L44" s="117">
        <v>8</v>
      </c>
      <c r="M44" s="117">
        <v>3</v>
      </c>
      <c r="N44" s="117">
        <v>4</v>
      </c>
      <c r="O44" s="117">
        <v>9</v>
      </c>
      <c r="P44" s="117">
        <v>8</v>
      </c>
      <c r="Q44" s="117">
        <v>15</v>
      </c>
      <c r="R44" s="259" t="s">
        <v>429</v>
      </c>
      <c r="S44" s="118">
        <v>1</v>
      </c>
      <c r="T44" s="117">
        <v>670</v>
      </c>
    </row>
    <row r="45" spans="1:20" s="115" customFormat="1" ht="15.75" customHeight="1">
      <c r="A45" s="270" t="s">
        <v>424</v>
      </c>
      <c r="B45" s="117">
        <f t="shared" si="1"/>
        <v>12</v>
      </c>
      <c r="C45" s="259" t="s">
        <v>429</v>
      </c>
      <c r="D45" s="259" t="s">
        <v>399</v>
      </c>
      <c r="E45" s="258" t="s">
        <v>429</v>
      </c>
      <c r="F45" s="258" t="s">
        <v>429</v>
      </c>
      <c r="G45" s="259" t="s">
        <v>428</v>
      </c>
      <c r="H45" s="258" t="s">
        <v>429</v>
      </c>
      <c r="I45" s="258" t="s">
        <v>429</v>
      </c>
      <c r="J45" s="117">
        <v>3</v>
      </c>
      <c r="K45" s="258" t="s">
        <v>429</v>
      </c>
      <c r="L45" s="117">
        <v>1</v>
      </c>
      <c r="M45" s="258" t="s">
        <v>429</v>
      </c>
      <c r="N45" s="117">
        <v>3</v>
      </c>
      <c r="O45" s="117">
        <v>2</v>
      </c>
      <c r="P45" s="117">
        <v>1</v>
      </c>
      <c r="Q45" s="117">
        <v>1</v>
      </c>
      <c r="R45" s="259" t="s">
        <v>429</v>
      </c>
      <c r="S45" s="118">
        <v>1</v>
      </c>
      <c r="T45" s="117">
        <v>101</v>
      </c>
    </row>
    <row r="46" spans="1:20" s="115" customFormat="1" ht="15.75" customHeight="1">
      <c r="A46" s="270" t="s">
        <v>425</v>
      </c>
      <c r="B46" s="117">
        <f t="shared" si="1"/>
        <v>17</v>
      </c>
      <c r="C46" s="259" t="s">
        <v>429</v>
      </c>
      <c r="D46" s="259" t="s">
        <v>429</v>
      </c>
      <c r="E46" s="258" t="s">
        <v>436</v>
      </c>
      <c r="F46" s="117">
        <v>4</v>
      </c>
      <c r="G46" s="259" t="s">
        <v>429</v>
      </c>
      <c r="H46" s="258" t="s">
        <v>429</v>
      </c>
      <c r="I46" s="258" t="s">
        <v>429</v>
      </c>
      <c r="J46" s="117">
        <v>1</v>
      </c>
      <c r="K46" s="258" t="s">
        <v>429</v>
      </c>
      <c r="L46" s="117">
        <v>3</v>
      </c>
      <c r="M46" s="117">
        <v>2</v>
      </c>
      <c r="N46" s="258" t="s">
        <v>429</v>
      </c>
      <c r="O46" s="117">
        <v>3</v>
      </c>
      <c r="P46" s="258" t="s">
        <v>429</v>
      </c>
      <c r="Q46" s="117">
        <v>2</v>
      </c>
      <c r="R46" s="259" t="s">
        <v>428</v>
      </c>
      <c r="S46" s="118">
        <v>2</v>
      </c>
      <c r="T46" s="117">
        <v>188</v>
      </c>
    </row>
    <row r="47" spans="1:20" s="115" customFormat="1" ht="15.75" customHeight="1">
      <c r="A47" s="270" t="s">
        <v>426</v>
      </c>
      <c r="B47" s="117">
        <f t="shared" si="1"/>
        <v>5</v>
      </c>
      <c r="C47" s="259" t="s">
        <v>429</v>
      </c>
      <c r="D47" s="259" t="s">
        <v>429</v>
      </c>
      <c r="E47" s="258" t="s">
        <v>429</v>
      </c>
      <c r="F47" s="258" t="s">
        <v>429</v>
      </c>
      <c r="G47" s="259" t="s">
        <v>429</v>
      </c>
      <c r="H47" s="258" t="s">
        <v>429</v>
      </c>
      <c r="I47" s="258" t="s">
        <v>428</v>
      </c>
      <c r="J47" s="117">
        <v>3</v>
      </c>
      <c r="K47" s="258" t="s">
        <v>429</v>
      </c>
      <c r="L47" s="117">
        <v>1</v>
      </c>
      <c r="M47" s="258" t="s">
        <v>429</v>
      </c>
      <c r="N47" s="258" t="s">
        <v>429</v>
      </c>
      <c r="O47" s="117">
        <v>1</v>
      </c>
      <c r="P47" s="258" t="s">
        <v>429</v>
      </c>
      <c r="Q47" s="258" t="s">
        <v>429</v>
      </c>
      <c r="R47" s="259" t="s">
        <v>429</v>
      </c>
      <c r="S47" s="259" t="s">
        <v>429</v>
      </c>
      <c r="T47" s="117">
        <v>24</v>
      </c>
    </row>
    <row r="48" spans="1:20" s="115" customFormat="1" ht="15.75" customHeight="1">
      <c r="A48" s="270" t="s">
        <v>427</v>
      </c>
      <c r="B48" s="117">
        <f t="shared" si="1"/>
        <v>217</v>
      </c>
      <c r="C48" s="259" t="s">
        <v>429</v>
      </c>
      <c r="D48" s="259" t="s">
        <v>399</v>
      </c>
      <c r="E48" s="117">
        <v>47</v>
      </c>
      <c r="F48" s="117">
        <v>24</v>
      </c>
      <c r="G48" s="259" t="s">
        <v>429</v>
      </c>
      <c r="H48" s="117">
        <v>5</v>
      </c>
      <c r="I48" s="117">
        <v>3</v>
      </c>
      <c r="J48" s="117">
        <v>32</v>
      </c>
      <c r="K48" s="258" t="s">
        <v>429</v>
      </c>
      <c r="L48" s="117">
        <v>61</v>
      </c>
      <c r="M48" s="117">
        <v>6</v>
      </c>
      <c r="N48" s="117">
        <v>11</v>
      </c>
      <c r="O48" s="117">
        <v>7</v>
      </c>
      <c r="P48" s="117">
        <v>4</v>
      </c>
      <c r="Q48" s="117">
        <v>6</v>
      </c>
      <c r="R48" s="118">
        <v>2</v>
      </c>
      <c r="S48" s="118">
        <v>9</v>
      </c>
      <c r="T48" s="117">
        <v>1213</v>
      </c>
    </row>
    <row r="49" spans="1:20" s="115" customFormat="1" ht="15.75" customHeight="1">
      <c r="A49" s="269" t="s">
        <v>135</v>
      </c>
      <c r="B49" s="117">
        <f t="shared" si="1"/>
        <v>11</v>
      </c>
      <c r="C49" s="259" t="s">
        <v>429</v>
      </c>
      <c r="D49" s="259" t="s">
        <v>399</v>
      </c>
      <c r="E49" s="117">
        <v>3</v>
      </c>
      <c r="F49" s="259" t="s">
        <v>429</v>
      </c>
      <c r="G49" s="259" t="s">
        <v>429</v>
      </c>
      <c r="H49" s="259" t="s">
        <v>428</v>
      </c>
      <c r="I49" s="259" t="s">
        <v>429</v>
      </c>
      <c r="J49" s="117">
        <v>3</v>
      </c>
      <c r="K49" s="259" t="s">
        <v>429</v>
      </c>
      <c r="L49" s="118">
        <v>1</v>
      </c>
      <c r="M49" s="117">
        <v>1</v>
      </c>
      <c r="N49" s="118">
        <v>2</v>
      </c>
      <c r="O49" s="117">
        <v>1</v>
      </c>
      <c r="P49" s="259" t="s">
        <v>429</v>
      </c>
      <c r="Q49" s="258" t="s">
        <v>429</v>
      </c>
      <c r="R49" s="258" t="s">
        <v>428</v>
      </c>
      <c r="S49" s="258" t="s">
        <v>429</v>
      </c>
      <c r="T49" s="117">
        <v>55</v>
      </c>
    </row>
    <row r="50" spans="1:20" s="115" customFormat="1" ht="15.75" customHeight="1">
      <c r="A50" s="269" t="s">
        <v>136</v>
      </c>
      <c r="B50" s="117">
        <f t="shared" si="1"/>
        <v>20</v>
      </c>
      <c r="C50" s="259" t="s">
        <v>429</v>
      </c>
      <c r="D50" s="259" t="s">
        <v>399</v>
      </c>
      <c r="E50" s="117">
        <v>4</v>
      </c>
      <c r="F50" s="117">
        <v>2</v>
      </c>
      <c r="G50" s="259" t="s">
        <v>429</v>
      </c>
      <c r="H50" s="118">
        <v>1</v>
      </c>
      <c r="I50" s="259" t="s">
        <v>429</v>
      </c>
      <c r="J50" s="117">
        <v>2</v>
      </c>
      <c r="K50" s="259" t="s">
        <v>429</v>
      </c>
      <c r="L50" s="117">
        <v>3</v>
      </c>
      <c r="M50" s="258" t="s">
        <v>429</v>
      </c>
      <c r="N50" s="117">
        <v>2</v>
      </c>
      <c r="O50" s="118">
        <v>3</v>
      </c>
      <c r="P50" s="118">
        <v>1</v>
      </c>
      <c r="Q50" s="117">
        <v>2</v>
      </c>
      <c r="R50" s="259" t="s">
        <v>429</v>
      </c>
      <c r="S50" s="259" t="s">
        <v>399</v>
      </c>
      <c r="T50" s="117">
        <v>120</v>
      </c>
    </row>
    <row r="51" spans="1:20" s="115" customFormat="1" ht="15.75" customHeight="1">
      <c r="A51" s="269" t="s">
        <v>137</v>
      </c>
      <c r="B51" s="117">
        <f t="shared" si="1"/>
        <v>11</v>
      </c>
      <c r="C51" s="259" t="s">
        <v>429</v>
      </c>
      <c r="D51" s="259" t="s">
        <v>399</v>
      </c>
      <c r="E51" s="117">
        <v>2</v>
      </c>
      <c r="F51" s="258" t="s">
        <v>429</v>
      </c>
      <c r="G51" s="259" t="s">
        <v>429</v>
      </c>
      <c r="H51" s="259" t="s">
        <v>429</v>
      </c>
      <c r="I51" s="118">
        <v>1</v>
      </c>
      <c r="J51" s="117">
        <v>2</v>
      </c>
      <c r="K51" s="259" t="s">
        <v>428</v>
      </c>
      <c r="L51" s="117">
        <v>1</v>
      </c>
      <c r="M51" s="258" t="s">
        <v>429</v>
      </c>
      <c r="N51" s="117">
        <v>3</v>
      </c>
      <c r="O51" s="118">
        <v>1</v>
      </c>
      <c r="P51" s="259" t="s">
        <v>428</v>
      </c>
      <c r="Q51" s="117">
        <v>1</v>
      </c>
      <c r="R51" s="259" t="s">
        <v>429</v>
      </c>
      <c r="S51" s="259" t="s">
        <v>429</v>
      </c>
      <c r="T51" s="117">
        <v>182</v>
      </c>
    </row>
    <row r="52" spans="1:20" s="115" customFormat="1" ht="15.75" customHeight="1">
      <c r="A52" s="269" t="s">
        <v>138</v>
      </c>
      <c r="B52" s="117">
        <f t="shared" si="1"/>
        <v>86</v>
      </c>
      <c r="C52" s="259" t="s">
        <v>429</v>
      </c>
      <c r="D52" s="259" t="s">
        <v>399</v>
      </c>
      <c r="E52" s="117">
        <v>18</v>
      </c>
      <c r="F52" s="117">
        <v>6</v>
      </c>
      <c r="G52" s="259" t="s">
        <v>429</v>
      </c>
      <c r="H52" s="118">
        <v>1</v>
      </c>
      <c r="I52" s="259" t="s">
        <v>429</v>
      </c>
      <c r="J52" s="117">
        <v>29</v>
      </c>
      <c r="K52" s="258" t="s">
        <v>429</v>
      </c>
      <c r="L52" s="118">
        <v>1</v>
      </c>
      <c r="M52" s="117">
        <v>1</v>
      </c>
      <c r="N52" s="117">
        <v>12</v>
      </c>
      <c r="O52" s="258">
        <v>8</v>
      </c>
      <c r="P52" s="258" t="s">
        <v>429</v>
      </c>
      <c r="Q52" s="117">
        <v>6</v>
      </c>
      <c r="R52" s="117">
        <v>1</v>
      </c>
      <c r="S52" s="117">
        <v>3</v>
      </c>
      <c r="T52" s="117">
        <v>315</v>
      </c>
    </row>
    <row r="53" spans="1:20" s="115" customFormat="1" ht="15.75" customHeight="1">
      <c r="A53" s="269" t="s">
        <v>139</v>
      </c>
      <c r="B53" s="117">
        <f t="shared" si="1"/>
        <v>56</v>
      </c>
      <c r="C53" s="259" t="s">
        <v>429</v>
      </c>
      <c r="D53" s="259" t="s">
        <v>399</v>
      </c>
      <c r="E53" s="117">
        <v>13</v>
      </c>
      <c r="F53" s="117">
        <v>4</v>
      </c>
      <c r="G53" s="259" t="s">
        <v>428</v>
      </c>
      <c r="H53" s="118">
        <v>1</v>
      </c>
      <c r="I53" s="259" t="s">
        <v>429</v>
      </c>
      <c r="J53" s="117">
        <v>14</v>
      </c>
      <c r="K53" s="259" t="s">
        <v>429</v>
      </c>
      <c r="L53" s="117">
        <v>1</v>
      </c>
      <c r="M53" s="258" t="s">
        <v>429</v>
      </c>
      <c r="N53" s="117">
        <v>12</v>
      </c>
      <c r="O53" s="118">
        <v>8</v>
      </c>
      <c r="P53" s="259" t="s">
        <v>429</v>
      </c>
      <c r="Q53" s="117">
        <v>1</v>
      </c>
      <c r="R53" s="259" t="s">
        <v>429</v>
      </c>
      <c r="S53" s="118">
        <v>2</v>
      </c>
      <c r="T53" s="117">
        <v>473</v>
      </c>
    </row>
    <row r="54" spans="1:20" s="115" customFormat="1" ht="15.75" customHeight="1">
      <c r="A54" s="269" t="s">
        <v>140</v>
      </c>
      <c r="B54" s="117">
        <f t="shared" si="1"/>
        <v>8</v>
      </c>
      <c r="C54" s="259" t="s">
        <v>429</v>
      </c>
      <c r="D54" s="259" t="s">
        <v>429</v>
      </c>
      <c r="E54" s="117">
        <v>1</v>
      </c>
      <c r="F54" s="259" t="s">
        <v>430</v>
      </c>
      <c r="G54" s="259" t="s">
        <v>399</v>
      </c>
      <c r="H54" s="259" t="s">
        <v>437</v>
      </c>
      <c r="I54" s="117">
        <v>2</v>
      </c>
      <c r="J54" s="117">
        <v>2</v>
      </c>
      <c r="K54" s="259" t="s">
        <v>429</v>
      </c>
      <c r="L54" s="259" t="s">
        <v>429</v>
      </c>
      <c r="M54" s="258" t="s">
        <v>429</v>
      </c>
      <c r="N54" s="118">
        <v>1</v>
      </c>
      <c r="O54" s="117">
        <v>1</v>
      </c>
      <c r="P54" s="118">
        <v>1</v>
      </c>
      <c r="Q54" s="258" t="s">
        <v>428</v>
      </c>
      <c r="R54" s="259" t="s">
        <v>399</v>
      </c>
      <c r="S54" s="259" t="s">
        <v>429</v>
      </c>
      <c r="T54" s="117">
        <v>108</v>
      </c>
    </row>
    <row r="55" spans="1:20" s="115" customFormat="1" ht="15.75" customHeight="1">
      <c r="A55" s="269" t="s">
        <v>141</v>
      </c>
      <c r="B55" s="117">
        <f t="shared" si="1"/>
        <v>29</v>
      </c>
      <c r="C55" s="259" t="s">
        <v>429</v>
      </c>
      <c r="D55" s="259" t="s">
        <v>399</v>
      </c>
      <c r="E55" s="117">
        <v>8</v>
      </c>
      <c r="F55" s="117">
        <v>2</v>
      </c>
      <c r="G55" s="259" t="s">
        <v>429</v>
      </c>
      <c r="H55" s="259" t="s">
        <v>399</v>
      </c>
      <c r="I55" s="258" t="s">
        <v>429</v>
      </c>
      <c r="J55" s="117">
        <v>6</v>
      </c>
      <c r="K55" s="117">
        <v>1</v>
      </c>
      <c r="L55" s="117">
        <v>2</v>
      </c>
      <c r="M55" s="258" t="s">
        <v>429</v>
      </c>
      <c r="N55" s="117">
        <v>1</v>
      </c>
      <c r="O55" s="117">
        <v>1</v>
      </c>
      <c r="P55" s="118">
        <v>3</v>
      </c>
      <c r="Q55" s="117">
        <v>3</v>
      </c>
      <c r="R55" s="259" t="s">
        <v>429</v>
      </c>
      <c r="S55" s="118">
        <v>2</v>
      </c>
      <c r="T55" s="117">
        <v>205</v>
      </c>
    </row>
    <row r="56" spans="1:20" s="115" customFormat="1" ht="15.75" customHeight="1">
      <c r="A56" s="269" t="s">
        <v>142</v>
      </c>
      <c r="B56" s="117">
        <f t="shared" si="1"/>
        <v>19</v>
      </c>
      <c r="C56" s="259" t="s">
        <v>429</v>
      </c>
      <c r="D56" s="259" t="s">
        <v>399</v>
      </c>
      <c r="E56" s="117">
        <v>8</v>
      </c>
      <c r="F56" s="259" t="s">
        <v>429</v>
      </c>
      <c r="G56" s="259" t="s">
        <v>429</v>
      </c>
      <c r="H56" s="259" t="s">
        <v>429</v>
      </c>
      <c r="I56" s="259" t="s">
        <v>428</v>
      </c>
      <c r="J56" s="117">
        <v>5</v>
      </c>
      <c r="K56" s="258" t="s">
        <v>429</v>
      </c>
      <c r="L56" s="117">
        <v>3</v>
      </c>
      <c r="M56" s="118">
        <v>1</v>
      </c>
      <c r="N56" s="259" t="s">
        <v>429</v>
      </c>
      <c r="O56" s="118">
        <v>2</v>
      </c>
      <c r="P56" s="259" t="s">
        <v>429</v>
      </c>
      <c r="Q56" s="258" t="s">
        <v>399</v>
      </c>
      <c r="R56" s="259" t="s">
        <v>429</v>
      </c>
      <c r="S56" s="259" t="s">
        <v>429</v>
      </c>
      <c r="T56" s="117">
        <v>92</v>
      </c>
    </row>
    <row r="57" spans="1:20" s="115" customFormat="1" ht="15.75" customHeight="1">
      <c r="A57" s="269" t="s">
        <v>143</v>
      </c>
      <c r="B57" s="117">
        <f t="shared" si="1"/>
        <v>14</v>
      </c>
      <c r="C57" s="259" t="s">
        <v>429</v>
      </c>
      <c r="D57" s="259" t="s">
        <v>429</v>
      </c>
      <c r="E57" s="117">
        <v>3</v>
      </c>
      <c r="F57" s="117">
        <v>3</v>
      </c>
      <c r="G57" s="259" t="s">
        <v>429</v>
      </c>
      <c r="H57" s="118">
        <v>1</v>
      </c>
      <c r="I57" s="259" t="s">
        <v>429</v>
      </c>
      <c r="J57" s="117">
        <v>2</v>
      </c>
      <c r="K57" s="259" t="s">
        <v>429</v>
      </c>
      <c r="L57" s="259" t="s">
        <v>429</v>
      </c>
      <c r="M57" s="117">
        <v>1</v>
      </c>
      <c r="N57" s="117">
        <v>1</v>
      </c>
      <c r="O57" s="259" t="s">
        <v>429</v>
      </c>
      <c r="P57" s="259" t="s">
        <v>429</v>
      </c>
      <c r="Q57" s="117">
        <v>1</v>
      </c>
      <c r="R57" s="259" t="s">
        <v>429</v>
      </c>
      <c r="S57" s="118">
        <v>2</v>
      </c>
      <c r="T57" s="117">
        <v>42</v>
      </c>
    </row>
    <row r="58" spans="1:20" s="115" customFormat="1" ht="15.75" customHeight="1">
      <c r="A58" s="269" t="s">
        <v>144</v>
      </c>
      <c r="B58" s="117">
        <f t="shared" si="1"/>
        <v>21</v>
      </c>
      <c r="C58" s="259" t="s">
        <v>429</v>
      </c>
      <c r="D58" s="259" t="s">
        <v>399</v>
      </c>
      <c r="E58" s="117">
        <v>5</v>
      </c>
      <c r="F58" s="117">
        <v>2</v>
      </c>
      <c r="G58" s="259" t="s">
        <v>429</v>
      </c>
      <c r="H58" s="259" t="s">
        <v>429</v>
      </c>
      <c r="I58" s="259" t="s">
        <v>429</v>
      </c>
      <c r="J58" s="117">
        <v>6</v>
      </c>
      <c r="K58" s="259" t="s">
        <v>429</v>
      </c>
      <c r="L58" s="117">
        <v>1</v>
      </c>
      <c r="M58" s="117">
        <v>1</v>
      </c>
      <c r="N58" s="118">
        <v>3</v>
      </c>
      <c r="O58" s="118">
        <v>2</v>
      </c>
      <c r="P58" s="259" t="s">
        <v>429</v>
      </c>
      <c r="Q58" s="258" t="s">
        <v>429</v>
      </c>
      <c r="R58" s="259" t="s">
        <v>429</v>
      </c>
      <c r="S58" s="118">
        <v>1</v>
      </c>
      <c r="T58" s="117">
        <v>131</v>
      </c>
    </row>
    <row r="59" spans="1:20" s="115" customFormat="1" ht="15.75" customHeight="1">
      <c r="A59" s="269" t="s">
        <v>145</v>
      </c>
      <c r="B59" s="117">
        <f t="shared" si="1"/>
        <v>4</v>
      </c>
      <c r="C59" s="259" t="s">
        <v>429</v>
      </c>
      <c r="D59" s="259" t="s">
        <v>429</v>
      </c>
      <c r="E59" s="259" t="s">
        <v>429</v>
      </c>
      <c r="F59" s="258" t="s">
        <v>429</v>
      </c>
      <c r="G59" s="259" t="s">
        <v>399</v>
      </c>
      <c r="H59" s="118">
        <v>1</v>
      </c>
      <c r="I59" s="117">
        <v>1</v>
      </c>
      <c r="J59" s="117">
        <v>2</v>
      </c>
      <c r="K59" s="259" t="s">
        <v>429</v>
      </c>
      <c r="L59" s="259" t="s">
        <v>429</v>
      </c>
      <c r="M59" s="259" t="s">
        <v>429</v>
      </c>
      <c r="N59" s="259" t="s">
        <v>428</v>
      </c>
      <c r="O59" s="259" t="s">
        <v>429</v>
      </c>
      <c r="P59" s="259" t="s">
        <v>429</v>
      </c>
      <c r="Q59" s="259" t="s">
        <v>438</v>
      </c>
      <c r="R59" s="259" t="s">
        <v>428</v>
      </c>
      <c r="S59" s="259" t="s">
        <v>429</v>
      </c>
      <c r="T59" s="117">
        <v>68</v>
      </c>
    </row>
    <row r="60" spans="1:20" s="115" customFormat="1" ht="15.75" customHeight="1">
      <c r="A60" s="269" t="s">
        <v>146</v>
      </c>
      <c r="B60" s="117">
        <f t="shared" si="1"/>
        <v>19</v>
      </c>
      <c r="C60" s="259" t="s">
        <v>439</v>
      </c>
      <c r="D60" s="259" t="s">
        <v>439</v>
      </c>
      <c r="E60" s="117">
        <v>8</v>
      </c>
      <c r="F60" s="258" t="s">
        <v>439</v>
      </c>
      <c r="G60" s="259" t="s">
        <v>439</v>
      </c>
      <c r="H60" s="118">
        <v>2</v>
      </c>
      <c r="I60" s="259" t="s">
        <v>439</v>
      </c>
      <c r="J60" s="117">
        <v>5</v>
      </c>
      <c r="K60" s="259" t="s">
        <v>439</v>
      </c>
      <c r="L60" s="259" t="s">
        <v>439</v>
      </c>
      <c r="M60" s="258" t="s">
        <v>439</v>
      </c>
      <c r="N60" s="118">
        <v>2</v>
      </c>
      <c r="O60" s="118">
        <v>1</v>
      </c>
      <c r="P60" s="259" t="s">
        <v>439</v>
      </c>
      <c r="Q60" s="258" t="s">
        <v>399</v>
      </c>
      <c r="R60" s="259" t="s">
        <v>439</v>
      </c>
      <c r="S60" s="118">
        <v>1</v>
      </c>
      <c r="T60" s="117">
        <v>69</v>
      </c>
    </row>
    <row r="61" spans="1:20" s="115" customFormat="1" ht="15.75" customHeight="1">
      <c r="A61" s="269" t="s">
        <v>147</v>
      </c>
      <c r="B61" s="117">
        <f t="shared" si="1"/>
        <v>27</v>
      </c>
      <c r="C61" s="259" t="s">
        <v>439</v>
      </c>
      <c r="D61" s="259" t="s">
        <v>439</v>
      </c>
      <c r="E61" s="117">
        <v>3</v>
      </c>
      <c r="F61" s="117">
        <v>2</v>
      </c>
      <c r="G61" s="259" t="s">
        <v>439</v>
      </c>
      <c r="H61" s="259" t="s">
        <v>439</v>
      </c>
      <c r="I61" s="258" t="s">
        <v>440</v>
      </c>
      <c r="J61" s="117">
        <v>12</v>
      </c>
      <c r="K61" s="259" t="s">
        <v>439</v>
      </c>
      <c r="L61" s="259" t="s">
        <v>439</v>
      </c>
      <c r="M61" s="117">
        <v>1</v>
      </c>
      <c r="N61" s="118">
        <v>4</v>
      </c>
      <c r="O61" s="118">
        <v>5</v>
      </c>
      <c r="P61" s="259" t="s">
        <v>439</v>
      </c>
      <c r="Q61" s="258" t="s">
        <v>439</v>
      </c>
      <c r="R61" s="259" t="s">
        <v>441</v>
      </c>
      <c r="S61" s="259" t="s">
        <v>439</v>
      </c>
      <c r="T61" s="117">
        <v>110</v>
      </c>
    </row>
    <row r="62" spans="1:20" s="115" customFormat="1" ht="15.75" customHeight="1">
      <c r="A62" s="269" t="s">
        <v>148</v>
      </c>
      <c r="B62" s="117">
        <f t="shared" si="1"/>
        <v>54</v>
      </c>
      <c r="C62" s="259" t="s">
        <v>439</v>
      </c>
      <c r="D62" s="259" t="s">
        <v>439</v>
      </c>
      <c r="E62" s="117">
        <v>10</v>
      </c>
      <c r="F62" s="117">
        <v>4</v>
      </c>
      <c r="G62" s="259" t="s">
        <v>439</v>
      </c>
      <c r="H62" s="117">
        <v>2</v>
      </c>
      <c r="I62" s="259" t="s">
        <v>439</v>
      </c>
      <c r="J62" s="117">
        <v>9</v>
      </c>
      <c r="K62" s="117">
        <v>2</v>
      </c>
      <c r="L62" s="117">
        <v>9</v>
      </c>
      <c r="M62" s="117">
        <v>2</v>
      </c>
      <c r="N62" s="117">
        <v>5</v>
      </c>
      <c r="O62" s="117">
        <v>4</v>
      </c>
      <c r="P62" s="118">
        <v>1</v>
      </c>
      <c r="Q62" s="117">
        <v>4</v>
      </c>
      <c r="R62" s="259" t="s">
        <v>439</v>
      </c>
      <c r="S62" s="118">
        <v>2</v>
      </c>
      <c r="T62" s="117">
        <v>326</v>
      </c>
    </row>
    <row r="63" spans="1:20" s="115" customFormat="1" ht="15.75" customHeight="1">
      <c r="A63" s="269" t="s">
        <v>149</v>
      </c>
      <c r="B63" s="117">
        <f t="shared" si="1"/>
        <v>43</v>
      </c>
      <c r="C63" s="259" t="s">
        <v>442</v>
      </c>
      <c r="D63" s="259" t="s">
        <v>442</v>
      </c>
      <c r="E63" s="117">
        <v>5</v>
      </c>
      <c r="F63" s="117">
        <v>4</v>
      </c>
      <c r="G63" s="259" t="s">
        <v>442</v>
      </c>
      <c r="H63" s="259" t="s">
        <v>442</v>
      </c>
      <c r="I63" s="117">
        <v>1</v>
      </c>
      <c r="J63" s="117">
        <v>6</v>
      </c>
      <c r="K63" s="259" t="s">
        <v>442</v>
      </c>
      <c r="L63" s="117">
        <v>19</v>
      </c>
      <c r="M63" s="117">
        <v>1</v>
      </c>
      <c r="N63" s="117">
        <v>1</v>
      </c>
      <c r="O63" s="117">
        <v>1</v>
      </c>
      <c r="P63" s="118">
        <v>1</v>
      </c>
      <c r="Q63" s="117">
        <v>3</v>
      </c>
      <c r="R63" s="259" t="s">
        <v>442</v>
      </c>
      <c r="S63" s="118">
        <v>1</v>
      </c>
      <c r="T63" s="117">
        <v>235</v>
      </c>
    </row>
    <row r="64" spans="1:20" s="115" customFormat="1" ht="15.75" customHeight="1" thickBot="1">
      <c r="A64" s="271" t="s">
        <v>150</v>
      </c>
      <c r="B64" s="119">
        <f t="shared" si="1"/>
        <v>1</v>
      </c>
      <c r="C64" s="260" t="s">
        <v>442</v>
      </c>
      <c r="D64" s="260" t="s">
        <v>442</v>
      </c>
      <c r="E64" s="260" t="s">
        <v>442</v>
      </c>
      <c r="F64" s="260" t="s">
        <v>442</v>
      </c>
      <c r="G64" s="260" t="s">
        <v>442</v>
      </c>
      <c r="H64" s="260" t="s">
        <v>442</v>
      </c>
      <c r="I64" s="260" t="s">
        <v>442</v>
      </c>
      <c r="J64" s="260" t="s">
        <v>442</v>
      </c>
      <c r="K64" s="260" t="s">
        <v>442</v>
      </c>
      <c r="L64" s="260" t="s">
        <v>442</v>
      </c>
      <c r="M64" s="260" t="s">
        <v>442</v>
      </c>
      <c r="N64" s="261" t="s">
        <v>442</v>
      </c>
      <c r="O64" s="260" t="s">
        <v>442</v>
      </c>
      <c r="P64" s="260" t="s">
        <v>442</v>
      </c>
      <c r="Q64" s="120">
        <v>1</v>
      </c>
      <c r="R64" s="260" t="s">
        <v>442</v>
      </c>
      <c r="S64" s="260" t="s">
        <v>442</v>
      </c>
      <c r="T64" s="119">
        <v>96</v>
      </c>
    </row>
    <row r="65" spans="1:28" s="51" customFormat="1" ht="13.5" customHeight="1">
      <c r="A65" s="347" t="s">
        <v>528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Z65" s="176"/>
      <c r="AB65" s="190"/>
    </row>
    <row r="66" spans="1:3" s="252" customFormat="1" ht="13.5" customHeight="1">
      <c r="A66" s="348" t="s">
        <v>544</v>
      </c>
      <c r="C66" s="253"/>
    </row>
    <row r="67" ht="13.5">
      <c r="A67" s="364" t="s">
        <v>545</v>
      </c>
    </row>
  </sheetData>
  <sheetProtection/>
  <mergeCells count="3">
    <mergeCell ref="B4:B6"/>
    <mergeCell ref="T4:T6"/>
    <mergeCell ref="A4:A6"/>
  </mergeCells>
  <printOptions horizontalCentered="1"/>
  <pageMargins left="0.7086614173228347" right="0.7086614173228347" top="0.7480314960629921" bottom="0.5511811023622047" header="0.31496062992125984" footer="0.31496062992125984"/>
  <pageSetup fitToWidth="2" fitToHeight="1" horizontalDpi="600" verticalDpi="600" orientation="portrait" paperSize="9" scale="69" r:id="rId1"/>
  <headerFooter alignWithMargins="0">
    <oddFooter>&amp;R&amp;A</oddFooter>
  </headerFooter>
  <colBreaks count="1" manualBreakCount="1">
    <brk id="9" max="65535" man="1"/>
  </colBreaks>
  <ignoredErrors>
    <ignoredError sqref="B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X131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.4921875" defaultRowHeight="13.5"/>
  <cols>
    <col min="1" max="1" width="4.25390625" style="64" customWidth="1"/>
    <col min="2" max="2" width="33.75390625" style="64" customWidth="1"/>
    <col min="3" max="3" width="7.125" style="225" customWidth="1"/>
    <col min="4" max="4" width="7.50390625" style="226" bestFit="1" customWidth="1"/>
    <col min="5" max="5" width="7.50390625" style="88" bestFit="1" customWidth="1"/>
    <col min="6" max="6" width="7.50390625" style="87" bestFit="1" customWidth="1"/>
    <col min="7" max="13" width="7.50390625" style="87" customWidth="1"/>
    <col min="14" max="14" width="9.625" style="87" customWidth="1"/>
    <col min="15" max="15" width="7.50390625" style="87" bestFit="1" customWidth="1"/>
    <col min="16" max="16" width="7.625" style="87" bestFit="1" customWidth="1"/>
    <col min="17" max="18" width="6.00390625" style="87" bestFit="1" customWidth="1"/>
    <col min="19" max="19" width="7.50390625" style="88" bestFit="1" customWidth="1"/>
    <col min="20" max="22" width="7.50390625" style="87" bestFit="1" customWidth="1"/>
    <col min="23" max="23" width="8.25390625" style="87" bestFit="1" customWidth="1"/>
    <col min="24" max="24" width="9.625" style="89" customWidth="1"/>
    <col min="25" max="34" width="5.00390625" style="64" customWidth="1"/>
    <col min="35" max="16384" width="1.4921875" style="64" customWidth="1"/>
  </cols>
  <sheetData>
    <row r="1" spans="1:4" s="112" customFormat="1" ht="13.5" customHeight="1">
      <c r="A1" s="254" t="s">
        <v>417</v>
      </c>
      <c r="B1" s="255"/>
      <c r="C1" s="220"/>
      <c r="D1" s="221"/>
    </row>
    <row r="2" spans="1:16" s="62" customFormat="1" ht="17.25">
      <c r="A2" s="59" t="s">
        <v>550</v>
      </c>
      <c r="B2" s="60"/>
      <c r="C2" s="222"/>
      <c r="D2" s="222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24" s="62" customFormat="1" ht="14.25" customHeight="1" thickBot="1">
      <c r="B3" s="60"/>
      <c r="C3" s="222"/>
      <c r="D3" s="222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X3" s="213" t="s">
        <v>465</v>
      </c>
    </row>
    <row r="4" spans="1:24" s="63" customFormat="1" ht="17.25" customHeight="1">
      <c r="A4" s="403" t="s">
        <v>410</v>
      </c>
      <c r="B4" s="404"/>
      <c r="C4" s="407" t="s">
        <v>407</v>
      </c>
      <c r="D4" s="408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6"/>
      <c r="P4" s="217"/>
      <c r="Q4" s="216"/>
      <c r="R4" s="216"/>
      <c r="S4" s="215"/>
      <c r="T4" s="218"/>
      <c r="U4" s="215"/>
      <c r="V4" s="215"/>
      <c r="W4" s="215"/>
      <c r="X4" s="219"/>
    </row>
    <row r="5" spans="1:24" ht="18" customHeight="1">
      <c r="A5" s="405"/>
      <c r="B5" s="405"/>
      <c r="C5" s="409"/>
      <c r="D5" s="410"/>
      <c r="E5" s="411" t="s">
        <v>35</v>
      </c>
      <c r="F5" s="411"/>
      <c r="G5" s="412" t="s">
        <v>84</v>
      </c>
      <c r="H5" s="413"/>
      <c r="I5" s="413"/>
      <c r="J5" s="413"/>
      <c r="K5" s="413"/>
      <c r="L5" s="413"/>
      <c r="M5" s="413"/>
      <c r="N5" s="414"/>
      <c r="O5" s="415" t="s">
        <v>36</v>
      </c>
      <c r="P5" s="411"/>
      <c r="Q5" s="412" t="s">
        <v>84</v>
      </c>
      <c r="R5" s="413"/>
      <c r="S5" s="413"/>
      <c r="T5" s="413"/>
      <c r="U5" s="413"/>
      <c r="V5" s="413"/>
      <c r="W5" s="413"/>
      <c r="X5" s="413"/>
    </row>
    <row r="6" spans="1:24" ht="21">
      <c r="A6" s="406"/>
      <c r="B6" s="406"/>
      <c r="C6" s="223" t="s">
        <v>37</v>
      </c>
      <c r="D6" s="224" t="s">
        <v>38</v>
      </c>
      <c r="E6" s="65" t="s">
        <v>37</v>
      </c>
      <c r="F6" s="66" t="s">
        <v>38</v>
      </c>
      <c r="G6" s="67" t="s">
        <v>39</v>
      </c>
      <c r="H6" s="67" t="s">
        <v>40</v>
      </c>
      <c r="I6" s="68" t="s">
        <v>41</v>
      </c>
      <c r="J6" s="67" t="s">
        <v>42</v>
      </c>
      <c r="K6" s="67" t="s">
        <v>43</v>
      </c>
      <c r="L6" s="67" t="s">
        <v>44</v>
      </c>
      <c r="M6" s="67" t="s">
        <v>45</v>
      </c>
      <c r="N6" s="200" t="s">
        <v>46</v>
      </c>
      <c r="O6" s="199" t="s">
        <v>37</v>
      </c>
      <c r="P6" s="66" t="s">
        <v>38</v>
      </c>
      <c r="Q6" s="67" t="s">
        <v>39</v>
      </c>
      <c r="R6" s="67" t="s">
        <v>40</v>
      </c>
      <c r="S6" s="68" t="s">
        <v>41</v>
      </c>
      <c r="T6" s="67" t="s">
        <v>42</v>
      </c>
      <c r="U6" s="67" t="s">
        <v>43</v>
      </c>
      <c r="V6" s="67" t="s">
        <v>44</v>
      </c>
      <c r="W6" s="67" t="s">
        <v>45</v>
      </c>
      <c r="X6" s="69" t="s">
        <v>46</v>
      </c>
    </row>
    <row r="7" spans="1:24" s="237" customFormat="1" ht="12" customHeight="1">
      <c r="A7" s="227" t="s">
        <v>249</v>
      </c>
      <c r="B7" s="228" t="s">
        <v>294</v>
      </c>
      <c r="C7" s="242">
        <v>2814</v>
      </c>
      <c r="D7" s="272">
        <v>21409</v>
      </c>
      <c r="E7" s="229">
        <v>1144</v>
      </c>
      <c r="F7" s="230">
        <v>3447</v>
      </c>
      <c r="G7" s="230">
        <v>1755</v>
      </c>
      <c r="H7" s="230">
        <v>513</v>
      </c>
      <c r="I7" s="230">
        <v>294</v>
      </c>
      <c r="J7" s="230">
        <v>133</v>
      </c>
      <c r="K7" s="230">
        <v>75</v>
      </c>
      <c r="L7" s="230">
        <v>31</v>
      </c>
      <c r="M7" s="230">
        <v>11</v>
      </c>
      <c r="N7" s="231">
        <v>2</v>
      </c>
      <c r="O7" s="232">
        <v>1666</v>
      </c>
      <c r="P7" s="233">
        <v>17947</v>
      </c>
      <c r="Q7" s="234">
        <v>769</v>
      </c>
      <c r="R7" s="234">
        <v>396</v>
      </c>
      <c r="S7" s="234">
        <v>261</v>
      </c>
      <c r="T7" s="235">
        <v>126</v>
      </c>
      <c r="U7" s="236">
        <v>72</v>
      </c>
      <c r="V7" s="236">
        <v>30</v>
      </c>
      <c r="W7" s="236">
        <v>10</v>
      </c>
      <c r="X7" s="236">
        <v>2</v>
      </c>
    </row>
    <row r="8" spans="1:24" s="237" customFormat="1" ht="12" customHeight="1">
      <c r="A8" s="227" t="s">
        <v>250</v>
      </c>
      <c r="B8" s="228" t="s">
        <v>267</v>
      </c>
      <c r="C8" s="242">
        <v>4</v>
      </c>
      <c r="D8" s="272">
        <v>34</v>
      </c>
      <c r="E8" s="229" t="s">
        <v>18</v>
      </c>
      <c r="F8" s="230" t="s">
        <v>18</v>
      </c>
      <c r="G8" s="273" t="s">
        <v>18</v>
      </c>
      <c r="H8" s="273" t="s">
        <v>18</v>
      </c>
      <c r="I8" s="273" t="s">
        <v>18</v>
      </c>
      <c r="J8" s="273" t="s">
        <v>18</v>
      </c>
      <c r="K8" s="273" t="s">
        <v>18</v>
      </c>
      <c r="L8" s="273" t="s">
        <v>18</v>
      </c>
      <c r="M8" s="273" t="s">
        <v>18</v>
      </c>
      <c r="N8" s="365" t="s">
        <v>18</v>
      </c>
      <c r="O8" s="232">
        <v>4</v>
      </c>
      <c r="P8" s="233">
        <v>34</v>
      </c>
      <c r="Q8" s="274">
        <v>1</v>
      </c>
      <c r="R8" s="274">
        <v>1</v>
      </c>
      <c r="S8" s="274">
        <v>2</v>
      </c>
      <c r="T8" s="274" t="s">
        <v>18</v>
      </c>
      <c r="U8" s="274" t="s">
        <v>18</v>
      </c>
      <c r="V8" s="274" t="s">
        <v>18</v>
      </c>
      <c r="W8" s="274" t="s">
        <v>18</v>
      </c>
      <c r="X8" s="274" t="s">
        <v>18</v>
      </c>
    </row>
    <row r="9" spans="1:24" s="237" customFormat="1" ht="12" customHeight="1">
      <c r="A9" s="227" t="s">
        <v>52</v>
      </c>
      <c r="B9" s="228" t="s">
        <v>266</v>
      </c>
      <c r="C9" s="242">
        <v>4</v>
      </c>
      <c r="D9" s="272">
        <v>34</v>
      </c>
      <c r="E9" s="229" t="s">
        <v>401</v>
      </c>
      <c r="F9" s="230" t="s">
        <v>401</v>
      </c>
      <c r="G9" s="238" t="s">
        <v>401</v>
      </c>
      <c r="H9" s="230" t="s">
        <v>401</v>
      </c>
      <c r="I9" s="238" t="s">
        <v>401</v>
      </c>
      <c r="J9" s="230" t="s">
        <v>401</v>
      </c>
      <c r="K9" s="238" t="s">
        <v>401</v>
      </c>
      <c r="L9" s="230" t="s">
        <v>401</v>
      </c>
      <c r="M9" s="238" t="s">
        <v>401</v>
      </c>
      <c r="N9" s="231" t="s">
        <v>401</v>
      </c>
      <c r="O9" s="232">
        <v>4</v>
      </c>
      <c r="P9" s="233">
        <v>34</v>
      </c>
      <c r="Q9" s="274">
        <v>1</v>
      </c>
      <c r="R9" s="274">
        <v>1</v>
      </c>
      <c r="S9" s="274">
        <v>2</v>
      </c>
      <c r="T9" s="274" t="s">
        <v>18</v>
      </c>
      <c r="U9" s="274" t="s">
        <v>18</v>
      </c>
      <c r="V9" s="274" t="s">
        <v>18</v>
      </c>
      <c r="W9" s="274" t="s">
        <v>18</v>
      </c>
      <c r="X9" s="274" t="s">
        <v>18</v>
      </c>
    </row>
    <row r="10" spans="1:24" s="76" customFormat="1" ht="12" customHeight="1">
      <c r="A10" s="193" t="s">
        <v>292</v>
      </c>
      <c r="B10" s="70" t="s">
        <v>295</v>
      </c>
      <c r="C10" s="211">
        <v>3</v>
      </c>
      <c r="D10" s="275">
        <v>21</v>
      </c>
      <c r="E10" s="210" t="s">
        <v>401</v>
      </c>
      <c r="F10" s="201" t="s">
        <v>401</v>
      </c>
      <c r="G10" s="195" t="s">
        <v>401</v>
      </c>
      <c r="H10" s="201" t="s">
        <v>401</v>
      </c>
      <c r="I10" s="195" t="s">
        <v>401</v>
      </c>
      <c r="J10" s="201" t="s">
        <v>401</v>
      </c>
      <c r="K10" s="195" t="s">
        <v>401</v>
      </c>
      <c r="L10" s="201" t="s">
        <v>401</v>
      </c>
      <c r="M10" s="195" t="s">
        <v>401</v>
      </c>
      <c r="N10" s="202" t="s">
        <v>401</v>
      </c>
      <c r="O10" s="72">
        <v>3</v>
      </c>
      <c r="P10" s="71">
        <v>21</v>
      </c>
      <c r="Q10" s="73">
        <v>1</v>
      </c>
      <c r="R10" s="75">
        <v>1</v>
      </c>
      <c r="S10" s="75">
        <v>1</v>
      </c>
      <c r="T10" s="79" t="s">
        <v>401</v>
      </c>
      <c r="U10" s="75" t="s">
        <v>401</v>
      </c>
      <c r="V10" s="75" t="s">
        <v>401</v>
      </c>
      <c r="W10" s="75" t="s">
        <v>401</v>
      </c>
      <c r="X10" s="75" t="s">
        <v>401</v>
      </c>
    </row>
    <row r="11" spans="1:24" s="76" customFormat="1" ht="12" customHeight="1">
      <c r="A11" s="193" t="s">
        <v>53</v>
      </c>
      <c r="B11" s="70" t="s">
        <v>296</v>
      </c>
      <c r="C11" s="211">
        <v>1</v>
      </c>
      <c r="D11" s="275">
        <v>13</v>
      </c>
      <c r="E11" s="210" t="s">
        <v>401</v>
      </c>
      <c r="F11" s="201" t="s">
        <v>401</v>
      </c>
      <c r="G11" s="195" t="s">
        <v>401</v>
      </c>
      <c r="H11" s="201" t="s">
        <v>401</v>
      </c>
      <c r="I11" s="195" t="s">
        <v>401</v>
      </c>
      <c r="J11" s="201" t="s">
        <v>401</v>
      </c>
      <c r="K11" s="195" t="s">
        <v>401</v>
      </c>
      <c r="L11" s="201" t="s">
        <v>401</v>
      </c>
      <c r="M11" s="195" t="s">
        <v>401</v>
      </c>
      <c r="N11" s="202" t="s">
        <v>401</v>
      </c>
      <c r="O11" s="72">
        <v>1</v>
      </c>
      <c r="P11" s="71">
        <v>13</v>
      </c>
      <c r="Q11" s="73" t="s">
        <v>401</v>
      </c>
      <c r="R11" s="75" t="s">
        <v>401</v>
      </c>
      <c r="S11" s="75">
        <v>1</v>
      </c>
      <c r="T11" s="79" t="s">
        <v>401</v>
      </c>
      <c r="U11" s="75" t="s">
        <v>401</v>
      </c>
      <c r="V11" s="75" t="s">
        <v>401</v>
      </c>
      <c r="W11" s="75" t="s">
        <v>401</v>
      </c>
      <c r="X11" s="75" t="s">
        <v>401</v>
      </c>
    </row>
    <row r="12" spans="1:24" s="237" customFormat="1" ht="12" customHeight="1">
      <c r="A12" s="227" t="s">
        <v>293</v>
      </c>
      <c r="B12" s="228" t="s">
        <v>55</v>
      </c>
      <c r="C12" s="229" t="s">
        <v>18</v>
      </c>
      <c r="D12" s="276" t="s">
        <v>18</v>
      </c>
      <c r="E12" s="229" t="s">
        <v>401</v>
      </c>
      <c r="F12" s="230" t="s">
        <v>401</v>
      </c>
      <c r="G12" s="238" t="s">
        <v>401</v>
      </c>
      <c r="H12" s="230" t="s">
        <v>401</v>
      </c>
      <c r="I12" s="238" t="s">
        <v>401</v>
      </c>
      <c r="J12" s="230" t="s">
        <v>401</v>
      </c>
      <c r="K12" s="238" t="s">
        <v>401</v>
      </c>
      <c r="L12" s="230" t="s">
        <v>401</v>
      </c>
      <c r="M12" s="238" t="s">
        <v>401</v>
      </c>
      <c r="N12" s="231" t="s">
        <v>401</v>
      </c>
      <c r="O12" s="239" t="s">
        <v>401</v>
      </c>
      <c r="P12" s="240" t="s">
        <v>401</v>
      </c>
      <c r="Q12" s="239" t="s">
        <v>401</v>
      </c>
      <c r="R12" s="240" t="s">
        <v>401</v>
      </c>
      <c r="S12" s="239" t="s">
        <v>401</v>
      </c>
      <c r="T12" s="235" t="s">
        <v>401</v>
      </c>
      <c r="U12" s="236" t="s">
        <v>401</v>
      </c>
      <c r="V12" s="236" t="s">
        <v>401</v>
      </c>
      <c r="W12" s="236" t="s">
        <v>401</v>
      </c>
      <c r="X12" s="236" t="s">
        <v>401</v>
      </c>
    </row>
    <row r="13" spans="1:24" s="76" customFormat="1" ht="12" customHeight="1">
      <c r="A13" s="80" t="s">
        <v>56</v>
      </c>
      <c r="B13" s="70" t="s">
        <v>297</v>
      </c>
      <c r="C13" s="210" t="s">
        <v>18</v>
      </c>
      <c r="D13" s="277" t="s">
        <v>18</v>
      </c>
      <c r="E13" s="210" t="s">
        <v>401</v>
      </c>
      <c r="F13" s="201" t="s">
        <v>401</v>
      </c>
      <c r="G13" s="195" t="s">
        <v>401</v>
      </c>
      <c r="H13" s="201" t="s">
        <v>401</v>
      </c>
      <c r="I13" s="195" t="s">
        <v>401</v>
      </c>
      <c r="J13" s="201" t="s">
        <v>401</v>
      </c>
      <c r="K13" s="195" t="s">
        <v>401</v>
      </c>
      <c r="L13" s="201" t="s">
        <v>401</v>
      </c>
      <c r="M13" s="195" t="s">
        <v>401</v>
      </c>
      <c r="N13" s="202" t="s">
        <v>401</v>
      </c>
      <c r="O13" s="77" t="s">
        <v>401</v>
      </c>
      <c r="P13" s="78" t="s">
        <v>401</v>
      </c>
      <c r="Q13" s="77" t="s">
        <v>401</v>
      </c>
      <c r="R13" s="78" t="s">
        <v>401</v>
      </c>
      <c r="S13" s="77" t="s">
        <v>401</v>
      </c>
      <c r="T13" s="79" t="s">
        <v>401</v>
      </c>
      <c r="U13" s="75" t="s">
        <v>401</v>
      </c>
      <c r="V13" s="75" t="s">
        <v>401</v>
      </c>
      <c r="W13" s="75" t="s">
        <v>401</v>
      </c>
      <c r="X13" s="75" t="s">
        <v>401</v>
      </c>
    </row>
    <row r="14" spans="1:24" s="76" customFormat="1" ht="12" customHeight="1">
      <c r="A14" s="80" t="s">
        <v>57</v>
      </c>
      <c r="B14" s="70" t="s">
        <v>58</v>
      </c>
      <c r="C14" s="210" t="s">
        <v>18</v>
      </c>
      <c r="D14" s="277" t="s">
        <v>18</v>
      </c>
      <c r="E14" s="210" t="s">
        <v>401</v>
      </c>
      <c r="F14" s="201" t="s">
        <v>401</v>
      </c>
      <c r="G14" s="195" t="s">
        <v>401</v>
      </c>
      <c r="H14" s="201" t="s">
        <v>401</v>
      </c>
      <c r="I14" s="195" t="s">
        <v>401</v>
      </c>
      <c r="J14" s="201" t="s">
        <v>401</v>
      </c>
      <c r="K14" s="195" t="s">
        <v>401</v>
      </c>
      <c r="L14" s="201" t="s">
        <v>401</v>
      </c>
      <c r="M14" s="195" t="s">
        <v>401</v>
      </c>
      <c r="N14" s="202" t="s">
        <v>401</v>
      </c>
      <c r="O14" s="77" t="s">
        <v>401</v>
      </c>
      <c r="P14" s="78" t="s">
        <v>401</v>
      </c>
      <c r="Q14" s="77" t="s">
        <v>401</v>
      </c>
      <c r="R14" s="78" t="s">
        <v>401</v>
      </c>
      <c r="S14" s="77" t="s">
        <v>401</v>
      </c>
      <c r="T14" s="79" t="s">
        <v>401</v>
      </c>
      <c r="U14" s="75" t="s">
        <v>401</v>
      </c>
      <c r="V14" s="75" t="s">
        <v>401</v>
      </c>
      <c r="W14" s="75" t="s">
        <v>401</v>
      </c>
      <c r="X14" s="75" t="s">
        <v>401</v>
      </c>
    </row>
    <row r="15" spans="1:24" s="237" customFormat="1" ht="12" customHeight="1">
      <c r="A15" s="227" t="s">
        <v>252</v>
      </c>
      <c r="B15" s="228" t="s">
        <v>298</v>
      </c>
      <c r="C15" s="229">
        <v>2810</v>
      </c>
      <c r="D15" s="276">
        <v>21375</v>
      </c>
      <c r="E15" s="229">
        <v>1144</v>
      </c>
      <c r="F15" s="230">
        <v>3447</v>
      </c>
      <c r="G15" s="230">
        <v>983</v>
      </c>
      <c r="H15" s="230">
        <v>117</v>
      </c>
      <c r="I15" s="230">
        <v>32</v>
      </c>
      <c r="J15" s="230">
        <v>7</v>
      </c>
      <c r="K15" s="230">
        <v>3</v>
      </c>
      <c r="L15" s="230">
        <v>1</v>
      </c>
      <c r="M15" s="230">
        <v>1</v>
      </c>
      <c r="N15" s="231" t="s">
        <v>401</v>
      </c>
      <c r="O15" s="240">
        <v>1662</v>
      </c>
      <c r="P15" s="239">
        <v>17913</v>
      </c>
      <c r="Q15" s="236">
        <v>768</v>
      </c>
      <c r="R15" s="236">
        <v>395</v>
      </c>
      <c r="S15" s="236">
        <v>259</v>
      </c>
      <c r="T15" s="235">
        <v>126</v>
      </c>
      <c r="U15" s="236">
        <v>72</v>
      </c>
      <c r="V15" s="236">
        <v>30</v>
      </c>
      <c r="W15" s="236">
        <v>10</v>
      </c>
      <c r="X15" s="236">
        <v>2</v>
      </c>
    </row>
    <row r="16" spans="1:24" s="237" customFormat="1" ht="12" customHeight="1">
      <c r="A16" s="227" t="s">
        <v>54</v>
      </c>
      <c r="B16" s="228" t="s">
        <v>299</v>
      </c>
      <c r="C16" s="229" t="s">
        <v>18</v>
      </c>
      <c r="D16" s="276" t="s">
        <v>18</v>
      </c>
      <c r="E16" s="229" t="s">
        <v>401</v>
      </c>
      <c r="F16" s="238" t="s">
        <v>401</v>
      </c>
      <c r="G16" s="238" t="s">
        <v>401</v>
      </c>
      <c r="H16" s="238" t="s">
        <v>401</v>
      </c>
      <c r="I16" s="238" t="s">
        <v>401</v>
      </c>
      <c r="J16" s="238" t="s">
        <v>401</v>
      </c>
      <c r="K16" s="238" t="s">
        <v>401</v>
      </c>
      <c r="L16" s="238" t="s">
        <v>401</v>
      </c>
      <c r="M16" s="238" t="s">
        <v>401</v>
      </c>
      <c r="N16" s="241" t="s">
        <v>401</v>
      </c>
      <c r="O16" s="239" t="s">
        <v>401</v>
      </c>
      <c r="P16" s="239" t="s">
        <v>401</v>
      </c>
      <c r="Q16" s="239" t="s">
        <v>401</v>
      </c>
      <c r="R16" s="239" t="s">
        <v>401</v>
      </c>
      <c r="S16" s="239" t="s">
        <v>401</v>
      </c>
      <c r="T16" s="239" t="s">
        <v>401</v>
      </c>
      <c r="U16" s="239" t="s">
        <v>401</v>
      </c>
      <c r="V16" s="239" t="s">
        <v>401</v>
      </c>
      <c r="W16" s="239" t="s">
        <v>401</v>
      </c>
      <c r="X16" s="239" t="s">
        <v>401</v>
      </c>
    </row>
    <row r="17" spans="1:24" s="76" customFormat="1" ht="12" customHeight="1">
      <c r="A17" s="193" t="s">
        <v>300</v>
      </c>
      <c r="B17" s="70" t="s">
        <v>299</v>
      </c>
      <c r="C17" s="211" t="s">
        <v>399</v>
      </c>
      <c r="D17" s="275" t="s">
        <v>400</v>
      </c>
      <c r="E17" s="211" t="s">
        <v>401</v>
      </c>
      <c r="F17" s="204" t="s">
        <v>401</v>
      </c>
      <c r="G17" s="204" t="s">
        <v>401</v>
      </c>
      <c r="H17" s="204" t="s">
        <v>401</v>
      </c>
      <c r="I17" s="204" t="s">
        <v>401</v>
      </c>
      <c r="J17" s="204" t="s">
        <v>401</v>
      </c>
      <c r="K17" s="204" t="s">
        <v>401</v>
      </c>
      <c r="L17" s="204" t="s">
        <v>401</v>
      </c>
      <c r="M17" s="204" t="s">
        <v>401</v>
      </c>
      <c r="N17" s="205" t="s">
        <v>401</v>
      </c>
      <c r="O17" s="71" t="s">
        <v>401</v>
      </c>
      <c r="P17" s="71" t="s">
        <v>401</v>
      </c>
      <c r="Q17" s="71" t="s">
        <v>401</v>
      </c>
      <c r="R17" s="71" t="s">
        <v>401</v>
      </c>
      <c r="S17" s="71" t="s">
        <v>401</v>
      </c>
      <c r="T17" s="71" t="s">
        <v>401</v>
      </c>
      <c r="U17" s="71" t="s">
        <v>401</v>
      </c>
      <c r="V17" s="71" t="s">
        <v>401</v>
      </c>
      <c r="W17" s="71" t="s">
        <v>401</v>
      </c>
      <c r="X17" s="71" t="s">
        <v>401</v>
      </c>
    </row>
    <row r="18" spans="1:24" s="237" customFormat="1" ht="12" customHeight="1">
      <c r="A18" s="227" t="s">
        <v>59</v>
      </c>
      <c r="B18" s="228" t="s">
        <v>25</v>
      </c>
      <c r="C18" s="242">
        <v>355</v>
      </c>
      <c r="D18" s="272">
        <v>1793</v>
      </c>
      <c r="E18" s="242">
        <v>87</v>
      </c>
      <c r="F18" s="243">
        <v>183</v>
      </c>
      <c r="G18" s="243">
        <v>82</v>
      </c>
      <c r="H18" s="243">
        <v>5</v>
      </c>
      <c r="I18" s="244" t="s">
        <v>401</v>
      </c>
      <c r="J18" s="244" t="s">
        <v>401</v>
      </c>
      <c r="K18" s="244" t="s">
        <v>401</v>
      </c>
      <c r="L18" s="244" t="s">
        <v>401</v>
      </c>
      <c r="M18" s="244" t="s">
        <v>401</v>
      </c>
      <c r="N18" s="245" t="s">
        <v>401</v>
      </c>
      <c r="O18" s="232">
        <v>268</v>
      </c>
      <c r="P18" s="233">
        <v>1610</v>
      </c>
      <c r="Q18" s="234">
        <v>150</v>
      </c>
      <c r="R18" s="234">
        <v>81</v>
      </c>
      <c r="S18" s="234">
        <v>24</v>
      </c>
      <c r="T18" s="246">
        <v>8</v>
      </c>
      <c r="U18" s="234">
        <v>5</v>
      </c>
      <c r="V18" s="236" t="s">
        <v>461</v>
      </c>
      <c r="W18" s="236" t="s">
        <v>401</v>
      </c>
      <c r="X18" s="236" t="s">
        <v>401</v>
      </c>
    </row>
    <row r="19" spans="1:24" s="76" customFormat="1" ht="12" customHeight="1">
      <c r="A19" s="193" t="s">
        <v>301</v>
      </c>
      <c r="B19" s="70" t="s">
        <v>302</v>
      </c>
      <c r="C19" s="211">
        <v>117</v>
      </c>
      <c r="D19" s="275">
        <v>802</v>
      </c>
      <c r="E19" s="211">
        <v>18</v>
      </c>
      <c r="F19" s="206">
        <v>36</v>
      </c>
      <c r="G19" s="206">
        <v>17</v>
      </c>
      <c r="H19" s="206">
        <v>1</v>
      </c>
      <c r="I19" s="204" t="s">
        <v>401</v>
      </c>
      <c r="J19" s="204" t="s">
        <v>401</v>
      </c>
      <c r="K19" s="204" t="s">
        <v>401</v>
      </c>
      <c r="L19" s="204" t="s">
        <v>401</v>
      </c>
      <c r="M19" s="204" t="s">
        <v>401</v>
      </c>
      <c r="N19" s="205" t="s">
        <v>401</v>
      </c>
      <c r="O19" s="72">
        <v>99</v>
      </c>
      <c r="P19" s="71">
        <v>766</v>
      </c>
      <c r="Q19" s="73">
        <v>48</v>
      </c>
      <c r="R19" s="73">
        <v>31</v>
      </c>
      <c r="S19" s="73">
        <v>9</v>
      </c>
      <c r="T19" s="74">
        <v>7</v>
      </c>
      <c r="U19" s="75">
        <v>4</v>
      </c>
      <c r="V19" s="75" t="s">
        <v>401</v>
      </c>
      <c r="W19" s="75" t="s">
        <v>401</v>
      </c>
      <c r="X19" s="75" t="s">
        <v>401</v>
      </c>
    </row>
    <row r="20" spans="1:24" s="76" customFormat="1" ht="12" customHeight="1">
      <c r="A20" s="193" t="s">
        <v>303</v>
      </c>
      <c r="B20" s="70" t="s">
        <v>462</v>
      </c>
      <c r="C20" s="211">
        <v>139</v>
      </c>
      <c r="D20" s="275">
        <v>492</v>
      </c>
      <c r="E20" s="211">
        <v>52</v>
      </c>
      <c r="F20" s="206">
        <v>103</v>
      </c>
      <c r="G20" s="206">
        <v>49</v>
      </c>
      <c r="H20" s="206">
        <v>3</v>
      </c>
      <c r="I20" s="206" t="s">
        <v>401</v>
      </c>
      <c r="J20" s="206" t="s">
        <v>401</v>
      </c>
      <c r="K20" s="206" t="s">
        <v>401</v>
      </c>
      <c r="L20" s="206" t="s">
        <v>401</v>
      </c>
      <c r="M20" s="206" t="s">
        <v>401</v>
      </c>
      <c r="N20" s="207" t="s">
        <v>401</v>
      </c>
      <c r="O20" s="72">
        <v>87</v>
      </c>
      <c r="P20" s="71">
        <v>389</v>
      </c>
      <c r="Q20" s="73">
        <v>56</v>
      </c>
      <c r="R20" s="73">
        <v>25</v>
      </c>
      <c r="S20" s="73">
        <v>5</v>
      </c>
      <c r="T20" s="79">
        <v>1</v>
      </c>
      <c r="U20" s="73" t="s">
        <v>461</v>
      </c>
      <c r="V20" s="73" t="s">
        <v>461</v>
      </c>
      <c r="W20" s="75" t="s">
        <v>399</v>
      </c>
      <c r="X20" s="75" t="s">
        <v>401</v>
      </c>
    </row>
    <row r="21" spans="1:24" s="76" customFormat="1" ht="12" customHeight="1">
      <c r="A21" s="193" t="s">
        <v>304</v>
      </c>
      <c r="B21" s="70" t="s">
        <v>305</v>
      </c>
      <c r="C21" s="211">
        <v>92</v>
      </c>
      <c r="D21" s="275">
        <v>464</v>
      </c>
      <c r="E21" s="211">
        <v>16</v>
      </c>
      <c r="F21" s="206">
        <v>41</v>
      </c>
      <c r="G21" s="206">
        <v>15</v>
      </c>
      <c r="H21" s="206">
        <v>1</v>
      </c>
      <c r="I21" s="206" t="s">
        <v>401</v>
      </c>
      <c r="J21" s="206" t="s">
        <v>401</v>
      </c>
      <c r="K21" s="206" t="s">
        <v>401</v>
      </c>
      <c r="L21" s="206" t="s">
        <v>401</v>
      </c>
      <c r="M21" s="206" t="s">
        <v>401</v>
      </c>
      <c r="N21" s="207" t="s">
        <v>401</v>
      </c>
      <c r="O21" s="72">
        <v>76</v>
      </c>
      <c r="P21" s="71">
        <v>423</v>
      </c>
      <c r="Q21" s="73">
        <v>44</v>
      </c>
      <c r="R21" s="73">
        <v>22</v>
      </c>
      <c r="S21" s="73">
        <v>9</v>
      </c>
      <c r="T21" s="74" t="s">
        <v>461</v>
      </c>
      <c r="U21" s="73">
        <v>1</v>
      </c>
      <c r="V21" s="73" t="s">
        <v>399</v>
      </c>
      <c r="W21" s="73" t="s">
        <v>401</v>
      </c>
      <c r="X21" s="75" t="s">
        <v>401</v>
      </c>
    </row>
    <row r="22" spans="1:24" s="237" customFormat="1" ht="12" customHeight="1">
      <c r="A22" s="227" t="s">
        <v>60</v>
      </c>
      <c r="B22" s="228" t="s">
        <v>26</v>
      </c>
      <c r="C22" s="242">
        <v>180</v>
      </c>
      <c r="D22" s="272">
        <v>1546</v>
      </c>
      <c r="E22" s="242">
        <v>49</v>
      </c>
      <c r="F22" s="243">
        <v>132</v>
      </c>
      <c r="G22" s="243">
        <v>43</v>
      </c>
      <c r="H22" s="243">
        <v>5</v>
      </c>
      <c r="I22" s="243">
        <v>1</v>
      </c>
      <c r="J22" s="243" t="s">
        <v>401</v>
      </c>
      <c r="K22" s="243" t="s">
        <v>401</v>
      </c>
      <c r="L22" s="243" t="s">
        <v>401</v>
      </c>
      <c r="M22" s="243" t="s">
        <v>401</v>
      </c>
      <c r="N22" s="247" t="s">
        <v>401</v>
      </c>
      <c r="O22" s="232">
        <v>131</v>
      </c>
      <c r="P22" s="233">
        <v>1414</v>
      </c>
      <c r="Q22" s="234">
        <v>54</v>
      </c>
      <c r="R22" s="234">
        <v>38</v>
      </c>
      <c r="S22" s="236">
        <v>20</v>
      </c>
      <c r="T22" s="246">
        <v>10</v>
      </c>
      <c r="U22" s="234">
        <v>5</v>
      </c>
      <c r="V22" s="236">
        <v>4</v>
      </c>
      <c r="W22" s="236" t="s">
        <v>461</v>
      </c>
      <c r="X22" s="236" t="s">
        <v>401</v>
      </c>
    </row>
    <row r="23" spans="1:24" s="76" customFormat="1" ht="12" customHeight="1">
      <c r="A23" s="193" t="s">
        <v>61</v>
      </c>
      <c r="B23" s="70" t="s">
        <v>322</v>
      </c>
      <c r="C23" s="210">
        <v>8</v>
      </c>
      <c r="D23" s="277">
        <v>101</v>
      </c>
      <c r="E23" s="210">
        <v>2</v>
      </c>
      <c r="F23" s="201">
        <v>4</v>
      </c>
      <c r="G23" s="201">
        <v>2</v>
      </c>
      <c r="H23" s="201" t="s">
        <v>461</v>
      </c>
      <c r="I23" s="206" t="s">
        <v>401</v>
      </c>
      <c r="J23" s="206" t="s">
        <v>401</v>
      </c>
      <c r="K23" s="206" t="s">
        <v>401</v>
      </c>
      <c r="L23" s="206" t="s">
        <v>401</v>
      </c>
      <c r="M23" s="206" t="s">
        <v>401</v>
      </c>
      <c r="N23" s="207" t="s">
        <v>401</v>
      </c>
      <c r="O23" s="78">
        <v>6</v>
      </c>
      <c r="P23" s="77">
        <v>97</v>
      </c>
      <c r="Q23" s="75">
        <v>2</v>
      </c>
      <c r="R23" s="75">
        <v>1</v>
      </c>
      <c r="S23" s="75" t="s">
        <v>399</v>
      </c>
      <c r="T23" s="79">
        <v>2</v>
      </c>
      <c r="U23" s="75">
        <v>1</v>
      </c>
      <c r="V23" s="75" t="s">
        <v>401</v>
      </c>
      <c r="W23" s="75" t="s">
        <v>401</v>
      </c>
      <c r="X23" s="75" t="s">
        <v>401</v>
      </c>
    </row>
    <row r="24" spans="1:24" s="76" customFormat="1" ht="12" customHeight="1">
      <c r="A24" s="193" t="s">
        <v>62</v>
      </c>
      <c r="B24" s="70" t="s">
        <v>323</v>
      </c>
      <c r="C24" s="210" t="s">
        <v>18</v>
      </c>
      <c r="D24" s="277" t="s">
        <v>18</v>
      </c>
      <c r="E24" s="210" t="s">
        <v>401</v>
      </c>
      <c r="F24" s="201" t="s">
        <v>401</v>
      </c>
      <c r="G24" s="195" t="s">
        <v>401</v>
      </c>
      <c r="H24" s="201" t="s">
        <v>401</v>
      </c>
      <c r="I24" s="195" t="s">
        <v>401</v>
      </c>
      <c r="J24" s="201" t="s">
        <v>401</v>
      </c>
      <c r="K24" s="195" t="s">
        <v>401</v>
      </c>
      <c r="L24" s="201" t="s">
        <v>401</v>
      </c>
      <c r="M24" s="195" t="s">
        <v>401</v>
      </c>
      <c r="N24" s="202" t="s">
        <v>401</v>
      </c>
      <c r="O24" s="77" t="s">
        <v>401</v>
      </c>
      <c r="P24" s="78" t="s">
        <v>401</v>
      </c>
      <c r="Q24" s="77" t="s">
        <v>401</v>
      </c>
      <c r="R24" s="78" t="s">
        <v>401</v>
      </c>
      <c r="S24" s="77" t="s">
        <v>401</v>
      </c>
      <c r="T24" s="78" t="s">
        <v>401</v>
      </c>
      <c r="U24" s="77" t="s">
        <v>401</v>
      </c>
      <c r="V24" s="78" t="s">
        <v>401</v>
      </c>
      <c r="W24" s="77" t="s">
        <v>401</v>
      </c>
      <c r="X24" s="78" t="s">
        <v>401</v>
      </c>
    </row>
    <row r="25" spans="1:24" s="76" customFormat="1" ht="12" customHeight="1">
      <c r="A25" s="193" t="s">
        <v>63</v>
      </c>
      <c r="B25" s="81" t="s">
        <v>324</v>
      </c>
      <c r="C25" s="211">
        <v>11</v>
      </c>
      <c r="D25" s="275">
        <v>57</v>
      </c>
      <c r="E25" s="211">
        <v>4</v>
      </c>
      <c r="F25" s="206">
        <v>10</v>
      </c>
      <c r="G25" s="206">
        <v>4</v>
      </c>
      <c r="H25" s="206" t="s">
        <v>461</v>
      </c>
      <c r="I25" s="195" t="s">
        <v>401</v>
      </c>
      <c r="J25" s="201" t="s">
        <v>401</v>
      </c>
      <c r="K25" s="195" t="s">
        <v>401</v>
      </c>
      <c r="L25" s="201" t="s">
        <v>401</v>
      </c>
      <c r="M25" s="195" t="s">
        <v>401</v>
      </c>
      <c r="N25" s="202" t="s">
        <v>401</v>
      </c>
      <c r="O25" s="72">
        <v>7</v>
      </c>
      <c r="P25" s="71">
        <v>47</v>
      </c>
      <c r="Q25" s="73">
        <v>3</v>
      </c>
      <c r="R25" s="73">
        <v>3</v>
      </c>
      <c r="S25" s="73">
        <v>1</v>
      </c>
      <c r="T25" s="78" t="s">
        <v>401</v>
      </c>
      <c r="U25" s="77" t="s">
        <v>401</v>
      </c>
      <c r="V25" s="78" t="s">
        <v>401</v>
      </c>
      <c r="W25" s="77" t="s">
        <v>401</v>
      </c>
      <c r="X25" s="78" t="s">
        <v>401</v>
      </c>
    </row>
    <row r="26" spans="1:24" s="76" customFormat="1" ht="12" customHeight="1">
      <c r="A26" s="193" t="s">
        <v>64</v>
      </c>
      <c r="B26" s="70" t="s">
        <v>325</v>
      </c>
      <c r="C26" s="211" t="s">
        <v>463</v>
      </c>
      <c r="D26" s="275" t="s">
        <v>463</v>
      </c>
      <c r="E26" s="211" t="s">
        <v>463</v>
      </c>
      <c r="F26" s="206" t="s">
        <v>463</v>
      </c>
      <c r="G26" s="206" t="s">
        <v>401</v>
      </c>
      <c r="H26" s="206" t="s">
        <v>401</v>
      </c>
      <c r="I26" s="195" t="s">
        <v>401</v>
      </c>
      <c r="J26" s="201" t="s">
        <v>401</v>
      </c>
      <c r="K26" s="195" t="s">
        <v>401</v>
      </c>
      <c r="L26" s="201" t="s">
        <v>401</v>
      </c>
      <c r="M26" s="195" t="s">
        <v>401</v>
      </c>
      <c r="N26" s="202" t="s">
        <v>401</v>
      </c>
      <c r="O26" s="77" t="s">
        <v>401</v>
      </c>
      <c r="P26" s="78" t="s">
        <v>401</v>
      </c>
      <c r="Q26" s="77" t="s">
        <v>401</v>
      </c>
      <c r="R26" s="78" t="s">
        <v>401</v>
      </c>
      <c r="S26" s="77" t="s">
        <v>401</v>
      </c>
      <c r="T26" s="78" t="s">
        <v>401</v>
      </c>
      <c r="U26" s="77" t="s">
        <v>401</v>
      </c>
      <c r="V26" s="78" t="s">
        <v>401</v>
      </c>
      <c r="W26" s="77" t="s">
        <v>401</v>
      </c>
      <c r="X26" s="78" t="s">
        <v>401</v>
      </c>
    </row>
    <row r="27" spans="1:24" s="76" customFormat="1" ht="12" customHeight="1">
      <c r="A27" s="193" t="s">
        <v>65</v>
      </c>
      <c r="B27" s="70" t="s">
        <v>67</v>
      </c>
      <c r="C27" s="211">
        <v>10</v>
      </c>
      <c r="D27" s="275">
        <v>30</v>
      </c>
      <c r="E27" s="211">
        <v>2</v>
      </c>
      <c r="F27" s="206">
        <v>2</v>
      </c>
      <c r="G27" s="206">
        <v>2</v>
      </c>
      <c r="H27" s="206" t="s">
        <v>401</v>
      </c>
      <c r="I27" s="195" t="s">
        <v>401</v>
      </c>
      <c r="J27" s="201" t="s">
        <v>401</v>
      </c>
      <c r="K27" s="195" t="s">
        <v>401</v>
      </c>
      <c r="L27" s="201" t="s">
        <v>401</v>
      </c>
      <c r="M27" s="195" t="s">
        <v>401</v>
      </c>
      <c r="N27" s="202" t="s">
        <v>401</v>
      </c>
      <c r="O27" s="72">
        <v>8</v>
      </c>
      <c r="P27" s="71">
        <v>28</v>
      </c>
      <c r="Q27" s="73">
        <v>6</v>
      </c>
      <c r="R27" s="73">
        <v>2</v>
      </c>
      <c r="S27" s="77" t="s">
        <v>401</v>
      </c>
      <c r="T27" s="78" t="s">
        <v>401</v>
      </c>
      <c r="U27" s="77" t="s">
        <v>401</v>
      </c>
      <c r="V27" s="78" t="s">
        <v>401</v>
      </c>
      <c r="W27" s="77" t="s">
        <v>401</v>
      </c>
      <c r="X27" s="78" t="s">
        <v>401</v>
      </c>
    </row>
    <row r="28" spans="1:24" s="76" customFormat="1" ht="12" customHeight="1">
      <c r="A28" s="193" t="s">
        <v>66</v>
      </c>
      <c r="B28" s="70" t="s">
        <v>69</v>
      </c>
      <c r="C28" s="211">
        <v>3</v>
      </c>
      <c r="D28" s="275">
        <v>22</v>
      </c>
      <c r="E28" s="211">
        <v>1</v>
      </c>
      <c r="F28" s="206">
        <v>14</v>
      </c>
      <c r="G28" s="206" t="s">
        <v>463</v>
      </c>
      <c r="H28" s="206" t="s">
        <v>399</v>
      </c>
      <c r="I28" s="195">
        <v>1</v>
      </c>
      <c r="J28" s="201" t="s">
        <v>401</v>
      </c>
      <c r="K28" s="195" t="s">
        <v>401</v>
      </c>
      <c r="L28" s="201" t="s">
        <v>401</v>
      </c>
      <c r="M28" s="195" t="s">
        <v>401</v>
      </c>
      <c r="N28" s="202" t="s">
        <v>401</v>
      </c>
      <c r="O28" s="72">
        <v>2</v>
      </c>
      <c r="P28" s="71">
        <v>8</v>
      </c>
      <c r="Q28" s="73">
        <v>2</v>
      </c>
      <c r="R28" s="73" t="s">
        <v>461</v>
      </c>
      <c r="S28" s="73" t="s">
        <v>401</v>
      </c>
      <c r="T28" s="79" t="s">
        <v>461</v>
      </c>
      <c r="U28" s="77" t="s">
        <v>401</v>
      </c>
      <c r="V28" s="78" t="s">
        <v>401</v>
      </c>
      <c r="W28" s="77" t="s">
        <v>401</v>
      </c>
      <c r="X28" s="78" t="s">
        <v>401</v>
      </c>
    </row>
    <row r="29" spans="1:24" s="76" customFormat="1" ht="12" customHeight="1">
      <c r="A29" s="193" t="s">
        <v>68</v>
      </c>
      <c r="B29" s="70" t="s">
        <v>70</v>
      </c>
      <c r="C29" s="211">
        <v>19</v>
      </c>
      <c r="D29" s="275">
        <v>203</v>
      </c>
      <c r="E29" s="211">
        <v>2</v>
      </c>
      <c r="F29" s="206">
        <v>4</v>
      </c>
      <c r="G29" s="206">
        <v>2</v>
      </c>
      <c r="H29" s="206" t="s">
        <v>401</v>
      </c>
      <c r="I29" s="206" t="s">
        <v>401</v>
      </c>
      <c r="J29" s="206" t="s">
        <v>401</v>
      </c>
      <c r="K29" s="206" t="s">
        <v>401</v>
      </c>
      <c r="L29" s="206" t="s">
        <v>401</v>
      </c>
      <c r="M29" s="206" t="s">
        <v>401</v>
      </c>
      <c r="N29" s="207" t="s">
        <v>401</v>
      </c>
      <c r="O29" s="72">
        <v>17</v>
      </c>
      <c r="P29" s="71">
        <v>199</v>
      </c>
      <c r="Q29" s="73">
        <v>7</v>
      </c>
      <c r="R29" s="73">
        <v>3</v>
      </c>
      <c r="S29" s="73">
        <v>4</v>
      </c>
      <c r="T29" s="74">
        <v>1</v>
      </c>
      <c r="U29" s="73">
        <v>2</v>
      </c>
      <c r="V29" s="73" t="s">
        <v>461</v>
      </c>
      <c r="W29" s="75" t="s">
        <v>401</v>
      </c>
      <c r="X29" s="75" t="s">
        <v>401</v>
      </c>
    </row>
    <row r="30" spans="1:24" s="76" customFormat="1" ht="12" customHeight="1">
      <c r="A30" s="193" t="s">
        <v>306</v>
      </c>
      <c r="B30" s="70" t="s">
        <v>71</v>
      </c>
      <c r="C30" s="211">
        <v>1</v>
      </c>
      <c r="D30" s="275">
        <v>79</v>
      </c>
      <c r="E30" s="210" t="s">
        <v>401</v>
      </c>
      <c r="F30" s="201" t="s">
        <v>401</v>
      </c>
      <c r="G30" s="195" t="s">
        <v>401</v>
      </c>
      <c r="H30" s="201" t="s">
        <v>401</v>
      </c>
      <c r="I30" s="195" t="s">
        <v>401</v>
      </c>
      <c r="J30" s="201" t="s">
        <v>401</v>
      </c>
      <c r="K30" s="195" t="s">
        <v>401</v>
      </c>
      <c r="L30" s="201" t="s">
        <v>401</v>
      </c>
      <c r="M30" s="195" t="s">
        <v>401</v>
      </c>
      <c r="N30" s="202" t="s">
        <v>401</v>
      </c>
      <c r="O30" s="72">
        <v>1</v>
      </c>
      <c r="P30" s="71">
        <v>79</v>
      </c>
      <c r="Q30" s="75" t="s">
        <v>401</v>
      </c>
      <c r="R30" s="75" t="s">
        <v>401</v>
      </c>
      <c r="S30" s="75" t="s">
        <v>461</v>
      </c>
      <c r="T30" s="79" t="s">
        <v>401</v>
      </c>
      <c r="U30" s="73" t="s">
        <v>461</v>
      </c>
      <c r="V30" s="75">
        <v>1</v>
      </c>
      <c r="W30" s="75" t="s">
        <v>401</v>
      </c>
      <c r="X30" s="75" t="s">
        <v>401</v>
      </c>
    </row>
    <row r="31" spans="1:24" s="76" customFormat="1" ht="12" customHeight="1">
      <c r="A31" s="193" t="s">
        <v>307</v>
      </c>
      <c r="B31" s="70" t="s">
        <v>72</v>
      </c>
      <c r="C31" s="211">
        <v>1</v>
      </c>
      <c r="D31" s="275">
        <v>26</v>
      </c>
      <c r="E31" s="210" t="s">
        <v>401</v>
      </c>
      <c r="F31" s="201" t="s">
        <v>401</v>
      </c>
      <c r="G31" s="195" t="s">
        <v>401</v>
      </c>
      <c r="H31" s="201" t="s">
        <v>401</v>
      </c>
      <c r="I31" s="195" t="s">
        <v>401</v>
      </c>
      <c r="J31" s="201" t="s">
        <v>401</v>
      </c>
      <c r="K31" s="195" t="s">
        <v>401</v>
      </c>
      <c r="L31" s="201" t="s">
        <v>401</v>
      </c>
      <c r="M31" s="195" t="s">
        <v>401</v>
      </c>
      <c r="N31" s="202" t="s">
        <v>401</v>
      </c>
      <c r="O31" s="72">
        <v>1</v>
      </c>
      <c r="P31" s="71">
        <v>26</v>
      </c>
      <c r="Q31" s="75" t="s">
        <v>401</v>
      </c>
      <c r="R31" s="75" t="s">
        <v>401</v>
      </c>
      <c r="S31" s="75" t="s">
        <v>401</v>
      </c>
      <c r="T31" s="74">
        <v>1</v>
      </c>
      <c r="U31" s="75" t="s">
        <v>401</v>
      </c>
      <c r="V31" s="75" t="s">
        <v>401</v>
      </c>
      <c r="W31" s="75" t="s">
        <v>401</v>
      </c>
      <c r="X31" s="75" t="s">
        <v>401</v>
      </c>
    </row>
    <row r="32" spans="1:24" s="76" customFormat="1" ht="12" customHeight="1">
      <c r="A32" s="193" t="s">
        <v>308</v>
      </c>
      <c r="B32" s="70" t="s">
        <v>73</v>
      </c>
      <c r="C32" s="211">
        <v>12</v>
      </c>
      <c r="D32" s="275">
        <v>102</v>
      </c>
      <c r="E32" s="211">
        <v>4</v>
      </c>
      <c r="F32" s="206">
        <v>6</v>
      </c>
      <c r="G32" s="206">
        <v>4</v>
      </c>
      <c r="H32" s="201" t="s">
        <v>401</v>
      </c>
      <c r="I32" s="195" t="s">
        <v>401</v>
      </c>
      <c r="J32" s="201" t="s">
        <v>401</v>
      </c>
      <c r="K32" s="195" t="s">
        <v>401</v>
      </c>
      <c r="L32" s="201" t="s">
        <v>401</v>
      </c>
      <c r="M32" s="195" t="s">
        <v>401</v>
      </c>
      <c r="N32" s="202" t="s">
        <v>401</v>
      </c>
      <c r="O32" s="72">
        <v>8</v>
      </c>
      <c r="P32" s="71">
        <v>96</v>
      </c>
      <c r="Q32" s="73">
        <v>5</v>
      </c>
      <c r="R32" s="73">
        <v>2</v>
      </c>
      <c r="S32" s="75" t="s">
        <v>401</v>
      </c>
      <c r="T32" s="79" t="s">
        <v>461</v>
      </c>
      <c r="U32" s="75" t="s">
        <v>401</v>
      </c>
      <c r="V32" s="75">
        <v>1</v>
      </c>
      <c r="W32" s="75" t="s">
        <v>401</v>
      </c>
      <c r="X32" s="75" t="s">
        <v>401</v>
      </c>
    </row>
    <row r="33" spans="1:24" s="76" customFormat="1" ht="12" customHeight="1">
      <c r="A33" s="193" t="s">
        <v>309</v>
      </c>
      <c r="B33" s="70" t="s">
        <v>74</v>
      </c>
      <c r="C33" s="211" t="s">
        <v>399</v>
      </c>
      <c r="D33" s="275" t="s">
        <v>399</v>
      </c>
      <c r="E33" s="211" t="s">
        <v>401</v>
      </c>
      <c r="F33" s="204" t="s">
        <v>401</v>
      </c>
      <c r="G33" s="204" t="s">
        <v>401</v>
      </c>
      <c r="H33" s="204" t="s">
        <v>401</v>
      </c>
      <c r="I33" s="204" t="s">
        <v>401</v>
      </c>
      <c r="J33" s="204" t="s">
        <v>401</v>
      </c>
      <c r="K33" s="204" t="s">
        <v>401</v>
      </c>
      <c r="L33" s="204" t="s">
        <v>401</v>
      </c>
      <c r="M33" s="204" t="s">
        <v>401</v>
      </c>
      <c r="N33" s="205" t="s">
        <v>401</v>
      </c>
      <c r="O33" s="71" t="s">
        <v>401</v>
      </c>
      <c r="P33" s="71" t="s">
        <v>401</v>
      </c>
      <c r="Q33" s="71" t="s">
        <v>401</v>
      </c>
      <c r="R33" s="71" t="s">
        <v>401</v>
      </c>
      <c r="S33" s="71" t="s">
        <v>401</v>
      </c>
      <c r="T33" s="71" t="s">
        <v>401</v>
      </c>
      <c r="U33" s="71" t="s">
        <v>401</v>
      </c>
      <c r="V33" s="71" t="s">
        <v>401</v>
      </c>
      <c r="W33" s="71" t="s">
        <v>401</v>
      </c>
      <c r="X33" s="71" t="s">
        <v>401</v>
      </c>
    </row>
    <row r="34" spans="1:24" s="76" customFormat="1" ht="12" customHeight="1">
      <c r="A34" s="193" t="s">
        <v>310</v>
      </c>
      <c r="B34" s="70" t="s">
        <v>75</v>
      </c>
      <c r="C34" s="211">
        <v>2</v>
      </c>
      <c r="D34" s="275">
        <v>18</v>
      </c>
      <c r="E34" s="211" t="s">
        <v>463</v>
      </c>
      <c r="F34" s="204" t="s">
        <v>463</v>
      </c>
      <c r="G34" s="204" t="s">
        <v>399</v>
      </c>
      <c r="H34" s="204" t="s">
        <v>399</v>
      </c>
      <c r="I34" s="204" t="s">
        <v>399</v>
      </c>
      <c r="J34" s="204" t="s">
        <v>399</v>
      </c>
      <c r="K34" s="204" t="s">
        <v>399</v>
      </c>
      <c r="L34" s="204" t="s">
        <v>399</v>
      </c>
      <c r="M34" s="204" t="s">
        <v>399</v>
      </c>
      <c r="N34" s="205" t="s">
        <v>399</v>
      </c>
      <c r="O34" s="72">
        <v>2</v>
      </c>
      <c r="P34" s="71">
        <v>18</v>
      </c>
      <c r="Q34" s="73">
        <v>1</v>
      </c>
      <c r="R34" s="75" t="s">
        <v>402</v>
      </c>
      <c r="S34" s="73">
        <v>1</v>
      </c>
      <c r="T34" s="79" t="s">
        <v>402</v>
      </c>
      <c r="U34" s="75" t="s">
        <v>402</v>
      </c>
      <c r="V34" s="73" t="s">
        <v>461</v>
      </c>
      <c r="W34" s="75" t="s">
        <v>402</v>
      </c>
      <c r="X34" s="75" t="s">
        <v>402</v>
      </c>
    </row>
    <row r="35" spans="1:24" s="76" customFormat="1" ht="12" customHeight="1">
      <c r="A35" s="193" t="s">
        <v>311</v>
      </c>
      <c r="B35" s="70" t="s">
        <v>76</v>
      </c>
      <c r="C35" s="211">
        <v>6</v>
      </c>
      <c r="D35" s="275">
        <v>35</v>
      </c>
      <c r="E35" s="211">
        <v>1</v>
      </c>
      <c r="F35" s="206">
        <v>3</v>
      </c>
      <c r="G35" s="206">
        <v>1</v>
      </c>
      <c r="H35" s="204" t="s">
        <v>399</v>
      </c>
      <c r="I35" s="204" t="s">
        <v>399</v>
      </c>
      <c r="J35" s="204" t="s">
        <v>399</v>
      </c>
      <c r="K35" s="204" t="s">
        <v>399</v>
      </c>
      <c r="L35" s="204" t="s">
        <v>399</v>
      </c>
      <c r="M35" s="204" t="s">
        <v>399</v>
      </c>
      <c r="N35" s="205" t="s">
        <v>399</v>
      </c>
      <c r="O35" s="72">
        <v>5</v>
      </c>
      <c r="P35" s="71">
        <v>32</v>
      </c>
      <c r="Q35" s="73" t="s">
        <v>463</v>
      </c>
      <c r="R35" s="73">
        <v>4</v>
      </c>
      <c r="S35" s="75">
        <v>1</v>
      </c>
      <c r="T35" s="79" t="s">
        <v>402</v>
      </c>
      <c r="U35" s="75" t="s">
        <v>402</v>
      </c>
      <c r="V35" s="75" t="s">
        <v>402</v>
      </c>
      <c r="W35" s="75" t="s">
        <v>402</v>
      </c>
      <c r="X35" s="75" t="s">
        <v>402</v>
      </c>
    </row>
    <row r="36" spans="1:24" s="76" customFormat="1" ht="12" customHeight="1">
      <c r="A36" s="193" t="s">
        <v>312</v>
      </c>
      <c r="B36" s="70" t="s">
        <v>77</v>
      </c>
      <c r="C36" s="211">
        <v>1</v>
      </c>
      <c r="D36" s="275">
        <v>46</v>
      </c>
      <c r="E36" s="210" t="s">
        <v>402</v>
      </c>
      <c r="F36" s="195" t="s">
        <v>402</v>
      </c>
      <c r="G36" s="195" t="s">
        <v>402</v>
      </c>
      <c r="H36" s="195" t="s">
        <v>402</v>
      </c>
      <c r="I36" s="195" t="s">
        <v>402</v>
      </c>
      <c r="J36" s="195" t="s">
        <v>402</v>
      </c>
      <c r="K36" s="195" t="s">
        <v>402</v>
      </c>
      <c r="L36" s="195" t="s">
        <v>402</v>
      </c>
      <c r="M36" s="195" t="s">
        <v>402</v>
      </c>
      <c r="N36" s="203" t="s">
        <v>402</v>
      </c>
      <c r="O36" s="72">
        <v>1</v>
      </c>
      <c r="P36" s="71">
        <v>46</v>
      </c>
      <c r="Q36" s="73" t="s">
        <v>463</v>
      </c>
      <c r="R36" s="73" t="s">
        <v>403</v>
      </c>
      <c r="S36" s="75" t="s">
        <v>461</v>
      </c>
      <c r="T36" s="74" t="s">
        <v>399</v>
      </c>
      <c r="U36" s="75">
        <v>1</v>
      </c>
      <c r="V36" s="75" t="s">
        <v>402</v>
      </c>
      <c r="W36" s="75" t="s">
        <v>402</v>
      </c>
      <c r="X36" s="75" t="s">
        <v>402</v>
      </c>
    </row>
    <row r="37" spans="1:24" s="76" customFormat="1" ht="12" customHeight="1">
      <c r="A37" s="193" t="s">
        <v>313</v>
      </c>
      <c r="B37" s="70" t="s">
        <v>78</v>
      </c>
      <c r="C37" s="211">
        <v>6</v>
      </c>
      <c r="D37" s="275">
        <v>145</v>
      </c>
      <c r="E37" s="210">
        <v>2</v>
      </c>
      <c r="F37" s="195">
        <v>8</v>
      </c>
      <c r="G37" s="195">
        <v>1</v>
      </c>
      <c r="H37" s="195">
        <v>1</v>
      </c>
      <c r="I37" s="195" t="s">
        <v>402</v>
      </c>
      <c r="J37" s="195" t="s">
        <v>402</v>
      </c>
      <c r="K37" s="195" t="s">
        <v>402</v>
      </c>
      <c r="L37" s="195" t="s">
        <v>402</v>
      </c>
      <c r="M37" s="195" t="s">
        <v>402</v>
      </c>
      <c r="N37" s="203" t="s">
        <v>402</v>
      </c>
      <c r="O37" s="72">
        <v>4</v>
      </c>
      <c r="P37" s="71">
        <v>137</v>
      </c>
      <c r="Q37" s="73" t="s">
        <v>463</v>
      </c>
      <c r="R37" s="73">
        <v>1</v>
      </c>
      <c r="S37" s="73">
        <v>1</v>
      </c>
      <c r="T37" s="74">
        <v>1</v>
      </c>
      <c r="U37" s="75" t="s">
        <v>399</v>
      </c>
      <c r="V37" s="73">
        <v>1</v>
      </c>
      <c r="W37" s="73" t="s">
        <v>399</v>
      </c>
      <c r="X37" s="75" t="s">
        <v>402</v>
      </c>
    </row>
    <row r="38" spans="1:24" s="76" customFormat="1" ht="12" customHeight="1">
      <c r="A38" s="193" t="s">
        <v>314</v>
      </c>
      <c r="B38" s="70" t="s">
        <v>79</v>
      </c>
      <c r="C38" s="211">
        <v>15</v>
      </c>
      <c r="D38" s="275">
        <v>110</v>
      </c>
      <c r="E38" s="211">
        <v>6</v>
      </c>
      <c r="F38" s="206">
        <v>12</v>
      </c>
      <c r="G38" s="206">
        <v>6</v>
      </c>
      <c r="H38" s="195" t="s">
        <v>402</v>
      </c>
      <c r="I38" s="195" t="s">
        <v>402</v>
      </c>
      <c r="J38" s="195" t="s">
        <v>402</v>
      </c>
      <c r="K38" s="195" t="s">
        <v>402</v>
      </c>
      <c r="L38" s="195" t="s">
        <v>402</v>
      </c>
      <c r="M38" s="195" t="s">
        <v>402</v>
      </c>
      <c r="N38" s="203" t="s">
        <v>402</v>
      </c>
      <c r="O38" s="72">
        <v>9</v>
      </c>
      <c r="P38" s="71">
        <v>98</v>
      </c>
      <c r="Q38" s="73">
        <v>2</v>
      </c>
      <c r="R38" s="73">
        <v>4</v>
      </c>
      <c r="S38" s="73">
        <v>1</v>
      </c>
      <c r="T38" s="74">
        <v>2</v>
      </c>
      <c r="U38" s="75" t="s">
        <v>402</v>
      </c>
      <c r="V38" s="75" t="s">
        <v>402</v>
      </c>
      <c r="W38" s="75" t="s">
        <v>402</v>
      </c>
      <c r="X38" s="75" t="s">
        <v>402</v>
      </c>
    </row>
    <row r="39" spans="1:24" s="76" customFormat="1" ht="12" customHeight="1">
      <c r="A39" s="193" t="s">
        <v>315</v>
      </c>
      <c r="B39" s="70" t="s">
        <v>326</v>
      </c>
      <c r="C39" s="211">
        <v>6</v>
      </c>
      <c r="D39" s="275">
        <v>32</v>
      </c>
      <c r="E39" s="211" t="s">
        <v>463</v>
      </c>
      <c r="F39" s="206" t="s">
        <v>463</v>
      </c>
      <c r="G39" s="206" t="s">
        <v>463</v>
      </c>
      <c r="H39" s="195" t="s">
        <v>402</v>
      </c>
      <c r="I39" s="195" t="s">
        <v>402</v>
      </c>
      <c r="J39" s="195" t="s">
        <v>402</v>
      </c>
      <c r="K39" s="195" t="s">
        <v>402</v>
      </c>
      <c r="L39" s="195" t="s">
        <v>402</v>
      </c>
      <c r="M39" s="195" t="s">
        <v>402</v>
      </c>
      <c r="N39" s="203" t="s">
        <v>402</v>
      </c>
      <c r="O39" s="72">
        <v>6</v>
      </c>
      <c r="P39" s="71">
        <v>32</v>
      </c>
      <c r="Q39" s="73">
        <v>4</v>
      </c>
      <c r="R39" s="73">
        <v>1</v>
      </c>
      <c r="S39" s="73">
        <v>1</v>
      </c>
      <c r="T39" s="79" t="s">
        <v>402</v>
      </c>
      <c r="U39" s="75" t="s">
        <v>402</v>
      </c>
      <c r="V39" s="75" t="s">
        <v>402</v>
      </c>
      <c r="W39" s="75" t="s">
        <v>402</v>
      </c>
      <c r="X39" s="75" t="s">
        <v>402</v>
      </c>
    </row>
    <row r="40" spans="1:24" s="76" customFormat="1" ht="12" customHeight="1">
      <c r="A40" s="193" t="s">
        <v>316</v>
      </c>
      <c r="B40" s="70" t="s">
        <v>327</v>
      </c>
      <c r="C40" s="211">
        <v>17</v>
      </c>
      <c r="D40" s="275">
        <v>95</v>
      </c>
      <c r="E40" s="211">
        <v>3</v>
      </c>
      <c r="F40" s="206">
        <v>11</v>
      </c>
      <c r="G40" s="206">
        <v>2</v>
      </c>
      <c r="H40" s="195">
        <v>1</v>
      </c>
      <c r="I40" s="195" t="s">
        <v>402</v>
      </c>
      <c r="J40" s="195" t="s">
        <v>402</v>
      </c>
      <c r="K40" s="195" t="s">
        <v>402</v>
      </c>
      <c r="L40" s="195" t="s">
        <v>402</v>
      </c>
      <c r="M40" s="195" t="s">
        <v>402</v>
      </c>
      <c r="N40" s="203" t="s">
        <v>402</v>
      </c>
      <c r="O40" s="72">
        <v>14</v>
      </c>
      <c r="P40" s="71">
        <v>84</v>
      </c>
      <c r="Q40" s="73">
        <v>8</v>
      </c>
      <c r="R40" s="73">
        <v>5</v>
      </c>
      <c r="S40" s="73" t="s">
        <v>461</v>
      </c>
      <c r="T40" s="74">
        <v>1</v>
      </c>
      <c r="U40" s="75" t="s">
        <v>402</v>
      </c>
      <c r="V40" s="75" t="s">
        <v>402</v>
      </c>
      <c r="W40" s="75" t="s">
        <v>402</v>
      </c>
      <c r="X40" s="75" t="s">
        <v>402</v>
      </c>
    </row>
    <row r="41" spans="1:24" s="76" customFormat="1" ht="12" customHeight="1">
      <c r="A41" s="193" t="s">
        <v>317</v>
      </c>
      <c r="B41" s="70" t="s">
        <v>328</v>
      </c>
      <c r="C41" s="211">
        <v>14</v>
      </c>
      <c r="D41" s="275">
        <v>105</v>
      </c>
      <c r="E41" s="210">
        <v>8</v>
      </c>
      <c r="F41" s="201">
        <v>22</v>
      </c>
      <c r="G41" s="201">
        <v>7</v>
      </c>
      <c r="H41" s="201">
        <v>1</v>
      </c>
      <c r="I41" s="195" t="s">
        <v>399</v>
      </c>
      <c r="J41" s="195" t="s">
        <v>399</v>
      </c>
      <c r="K41" s="195" t="s">
        <v>399</v>
      </c>
      <c r="L41" s="195" t="s">
        <v>399</v>
      </c>
      <c r="M41" s="195" t="s">
        <v>399</v>
      </c>
      <c r="N41" s="203" t="s">
        <v>399</v>
      </c>
      <c r="O41" s="72">
        <v>6</v>
      </c>
      <c r="P41" s="71">
        <v>83</v>
      </c>
      <c r="Q41" s="73">
        <v>2</v>
      </c>
      <c r="R41" s="75">
        <v>2</v>
      </c>
      <c r="S41" s="73">
        <v>1</v>
      </c>
      <c r="T41" s="79" t="s">
        <v>461</v>
      </c>
      <c r="U41" s="75" t="s">
        <v>399</v>
      </c>
      <c r="V41" s="75">
        <v>1</v>
      </c>
      <c r="W41" s="75" t="s">
        <v>404</v>
      </c>
      <c r="X41" s="75" t="s">
        <v>404</v>
      </c>
    </row>
    <row r="42" spans="1:24" s="76" customFormat="1" ht="12" customHeight="1">
      <c r="A42" s="193" t="s">
        <v>318</v>
      </c>
      <c r="B42" s="70" t="s">
        <v>329</v>
      </c>
      <c r="C42" s="211">
        <v>5</v>
      </c>
      <c r="D42" s="275">
        <v>80</v>
      </c>
      <c r="E42" s="211" t="s">
        <v>404</v>
      </c>
      <c r="F42" s="204" t="s">
        <v>404</v>
      </c>
      <c r="G42" s="204" t="s">
        <v>404</v>
      </c>
      <c r="H42" s="204" t="s">
        <v>404</v>
      </c>
      <c r="I42" s="204" t="s">
        <v>404</v>
      </c>
      <c r="J42" s="204" t="s">
        <v>404</v>
      </c>
      <c r="K42" s="204" t="s">
        <v>404</v>
      </c>
      <c r="L42" s="204" t="s">
        <v>404</v>
      </c>
      <c r="M42" s="204" t="s">
        <v>404</v>
      </c>
      <c r="N42" s="205" t="s">
        <v>404</v>
      </c>
      <c r="O42" s="72">
        <v>5</v>
      </c>
      <c r="P42" s="71">
        <v>80</v>
      </c>
      <c r="Q42" s="73">
        <v>1</v>
      </c>
      <c r="R42" s="73" t="s">
        <v>461</v>
      </c>
      <c r="S42" s="73">
        <v>3</v>
      </c>
      <c r="T42" s="74" t="s">
        <v>404</v>
      </c>
      <c r="U42" s="75">
        <v>1</v>
      </c>
      <c r="V42" s="75" t="s">
        <v>404</v>
      </c>
      <c r="W42" s="75" t="s">
        <v>404</v>
      </c>
      <c r="X42" s="75" t="s">
        <v>404</v>
      </c>
    </row>
    <row r="43" spans="1:24" s="76" customFormat="1" ht="12" customHeight="1">
      <c r="A43" s="193" t="s">
        <v>319</v>
      </c>
      <c r="B43" s="70" t="s">
        <v>330</v>
      </c>
      <c r="C43" s="211">
        <v>8</v>
      </c>
      <c r="D43" s="275">
        <v>56</v>
      </c>
      <c r="E43" s="211">
        <v>4</v>
      </c>
      <c r="F43" s="206">
        <v>12</v>
      </c>
      <c r="G43" s="206">
        <v>3</v>
      </c>
      <c r="H43" s="204">
        <v>1</v>
      </c>
      <c r="I43" s="204" t="s">
        <v>404</v>
      </c>
      <c r="J43" s="204" t="s">
        <v>404</v>
      </c>
      <c r="K43" s="204" t="s">
        <v>404</v>
      </c>
      <c r="L43" s="204" t="s">
        <v>404</v>
      </c>
      <c r="M43" s="204" t="s">
        <v>404</v>
      </c>
      <c r="N43" s="205" t="s">
        <v>404</v>
      </c>
      <c r="O43" s="72">
        <v>4</v>
      </c>
      <c r="P43" s="71">
        <v>44</v>
      </c>
      <c r="Q43" s="73">
        <v>1</v>
      </c>
      <c r="R43" s="73">
        <v>1</v>
      </c>
      <c r="S43" s="73">
        <v>1</v>
      </c>
      <c r="T43" s="79">
        <v>1</v>
      </c>
      <c r="U43" s="79" t="s">
        <v>404</v>
      </c>
      <c r="V43" s="79" t="s">
        <v>404</v>
      </c>
      <c r="W43" s="79" t="s">
        <v>404</v>
      </c>
      <c r="X43" s="79" t="s">
        <v>404</v>
      </c>
    </row>
    <row r="44" spans="1:24" s="76" customFormat="1" ht="12" customHeight="1">
      <c r="A44" s="193" t="s">
        <v>320</v>
      </c>
      <c r="B44" s="70" t="s">
        <v>331</v>
      </c>
      <c r="C44" s="211">
        <v>2</v>
      </c>
      <c r="D44" s="275">
        <v>7</v>
      </c>
      <c r="E44" s="211">
        <v>1</v>
      </c>
      <c r="F44" s="204">
        <v>1</v>
      </c>
      <c r="G44" s="204">
        <v>1</v>
      </c>
      <c r="H44" s="204" t="s">
        <v>404</v>
      </c>
      <c r="I44" s="204" t="s">
        <v>404</v>
      </c>
      <c r="J44" s="204" t="s">
        <v>404</v>
      </c>
      <c r="K44" s="204" t="s">
        <v>404</v>
      </c>
      <c r="L44" s="204" t="s">
        <v>404</v>
      </c>
      <c r="M44" s="204" t="s">
        <v>404</v>
      </c>
      <c r="N44" s="205" t="s">
        <v>404</v>
      </c>
      <c r="O44" s="71">
        <v>1</v>
      </c>
      <c r="P44" s="71">
        <v>6</v>
      </c>
      <c r="Q44" s="71" t="s">
        <v>404</v>
      </c>
      <c r="R44" s="71">
        <v>1</v>
      </c>
      <c r="S44" s="71" t="s">
        <v>404</v>
      </c>
      <c r="T44" s="71" t="s">
        <v>404</v>
      </c>
      <c r="U44" s="71" t="s">
        <v>404</v>
      </c>
      <c r="V44" s="71" t="s">
        <v>404</v>
      </c>
      <c r="W44" s="71" t="s">
        <v>404</v>
      </c>
      <c r="X44" s="71" t="s">
        <v>404</v>
      </c>
    </row>
    <row r="45" spans="1:24" s="76" customFormat="1" ht="12" customHeight="1">
      <c r="A45" s="193" t="s">
        <v>321</v>
      </c>
      <c r="B45" s="70" t="s">
        <v>332</v>
      </c>
      <c r="C45" s="211" t="s">
        <v>463</v>
      </c>
      <c r="D45" s="275" t="s">
        <v>463</v>
      </c>
      <c r="E45" s="211" t="s">
        <v>463</v>
      </c>
      <c r="F45" s="206" t="s">
        <v>463</v>
      </c>
      <c r="G45" s="206" t="s">
        <v>463</v>
      </c>
      <c r="H45" s="206" t="s">
        <v>461</v>
      </c>
      <c r="I45" s="204" t="s">
        <v>404</v>
      </c>
      <c r="J45" s="204" t="s">
        <v>404</v>
      </c>
      <c r="K45" s="204" t="s">
        <v>404</v>
      </c>
      <c r="L45" s="204" t="s">
        <v>404</v>
      </c>
      <c r="M45" s="204" t="s">
        <v>404</v>
      </c>
      <c r="N45" s="205" t="s">
        <v>404</v>
      </c>
      <c r="O45" s="72" t="s">
        <v>463</v>
      </c>
      <c r="P45" s="71" t="s">
        <v>463</v>
      </c>
      <c r="Q45" s="73" t="s">
        <v>463</v>
      </c>
      <c r="R45" s="73" t="s">
        <v>461</v>
      </c>
      <c r="S45" s="73" t="s">
        <v>399</v>
      </c>
      <c r="T45" s="71" t="s">
        <v>461</v>
      </c>
      <c r="U45" s="71" t="s">
        <v>461</v>
      </c>
      <c r="V45" s="71" t="s">
        <v>461</v>
      </c>
      <c r="W45" s="71" t="s">
        <v>461</v>
      </c>
      <c r="X45" s="71" t="s">
        <v>399</v>
      </c>
    </row>
    <row r="46" spans="1:24" s="76" customFormat="1" ht="12" customHeight="1">
      <c r="A46" s="193" t="s">
        <v>333</v>
      </c>
      <c r="B46" s="70" t="s">
        <v>334</v>
      </c>
      <c r="C46" s="210">
        <v>31</v>
      </c>
      <c r="D46" s="277">
        <v>174</v>
      </c>
      <c r="E46" s="210">
        <v>9</v>
      </c>
      <c r="F46" s="201">
        <v>23</v>
      </c>
      <c r="G46" s="201">
        <v>8</v>
      </c>
      <c r="H46" s="201">
        <v>1</v>
      </c>
      <c r="I46" s="204" t="s">
        <v>404</v>
      </c>
      <c r="J46" s="204" t="s">
        <v>404</v>
      </c>
      <c r="K46" s="204" t="s">
        <v>404</v>
      </c>
      <c r="L46" s="204" t="s">
        <v>404</v>
      </c>
      <c r="M46" s="204" t="s">
        <v>404</v>
      </c>
      <c r="N46" s="205" t="s">
        <v>404</v>
      </c>
      <c r="O46" s="78">
        <v>22</v>
      </c>
      <c r="P46" s="77">
        <v>151</v>
      </c>
      <c r="Q46" s="75">
        <v>10</v>
      </c>
      <c r="R46" s="75">
        <v>7</v>
      </c>
      <c r="S46" s="75">
        <v>4</v>
      </c>
      <c r="T46" s="79">
        <v>1</v>
      </c>
      <c r="U46" s="79" t="s">
        <v>404</v>
      </c>
      <c r="V46" s="79" t="s">
        <v>404</v>
      </c>
      <c r="W46" s="79" t="s">
        <v>404</v>
      </c>
      <c r="X46" s="79" t="s">
        <v>404</v>
      </c>
    </row>
    <row r="47" spans="1:24" s="237" customFormat="1" ht="12" customHeight="1">
      <c r="A47" s="227" t="s">
        <v>234</v>
      </c>
      <c r="B47" s="228" t="s">
        <v>335</v>
      </c>
      <c r="C47" s="229" t="s">
        <v>404</v>
      </c>
      <c r="D47" s="276" t="s">
        <v>404</v>
      </c>
      <c r="E47" s="229" t="s">
        <v>404</v>
      </c>
      <c r="F47" s="238" t="s">
        <v>404</v>
      </c>
      <c r="G47" s="238" t="s">
        <v>404</v>
      </c>
      <c r="H47" s="238" t="s">
        <v>404</v>
      </c>
      <c r="I47" s="238" t="s">
        <v>404</v>
      </c>
      <c r="J47" s="238" t="s">
        <v>404</v>
      </c>
      <c r="K47" s="238" t="s">
        <v>404</v>
      </c>
      <c r="L47" s="238" t="s">
        <v>404</v>
      </c>
      <c r="M47" s="238" t="s">
        <v>404</v>
      </c>
      <c r="N47" s="241" t="s">
        <v>404</v>
      </c>
      <c r="O47" s="239" t="s">
        <v>404</v>
      </c>
      <c r="P47" s="239" t="s">
        <v>404</v>
      </c>
      <c r="Q47" s="239" t="s">
        <v>404</v>
      </c>
      <c r="R47" s="239" t="s">
        <v>404</v>
      </c>
      <c r="S47" s="239" t="s">
        <v>404</v>
      </c>
      <c r="T47" s="239" t="s">
        <v>404</v>
      </c>
      <c r="U47" s="239" t="s">
        <v>404</v>
      </c>
      <c r="V47" s="239" t="s">
        <v>404</v>
      </c>
      <c r="W47" s="239" t="s">
        <v>404</v>
      </c>
      <c r="X47" s="239" t="s">
        <v>404</v>
      </c>
    </row>
    <row r="48" spans="1:24" s="76" customFormat="1" ht="12" customHeight="1">
      <c r="A48" s="80">
        <v>33</v>
      </c>
      <c r="B48" s="70" t="s">
        <v>336</v>
      </c>
      <c r="C48" s="210" t="s">
        <v>399</v>
      </c>
      <c r="D48" s="277" t="s">
        <v>18</v>
      </c>
      <c r="E48" s="210" t="s">
        <v>404</v>
      </c>
      <c r="F48" s="195" t="s">
        <v>404</v>
      </c>
      <c r="G48" s="195" t="s">
        <v>404</v>
      </c>
      <c r="H48" s="195" t="s">
        <v>404</v>
      </c>
      <c r="I48" s="195" t="s">
        <v>404</v>
      </c>
      <c r="J48" s="195" t="s">
        <v>404</v>
      </c>
      <c r="K48" s="195" t="s">
        <v>404</v>
      </c>
      <c r="L48" s="195" t="s">
        <v>404</v>
      </c>
      <c r="M48" s="195" t="s">
        <v>404</v>
      </c>
      <c r="N48" s="203" t="s">
        <v>404</v>
      </c>
      <c r="O48" s="77" t="s">
        <v>404</v>
      </c>
      <c r="P48" s="77" t="s">
        <v>404</v>
      </c>
      <c r="Q48" s="77" t="s">
        <v>404</v>
      </c>
      <c r="R48" s="77" t="s">
        <v>404</v>
      </c>
      <c r="S48" s="77" t="s">
        <v>404</v>
      </c>
      <c r="T48" s="77" t="s">
        <v>404</v>
      </c>
      <c r="U48" s="77" t="s">
        <v>404</v>
      </c>
      <c r="V48" s="77" t="s">
        <v>404</v>
      </c>
      <c r="W48" s="77" t="s">
        <v>404</v>
      </c>
      <c r="X48" s="77" t="s">
        <v>404</v>
      </c>
    </row>
    <row r="49" spans="1:24" s="76" customFormat="1" ht="12" customHeight="1">
      <c r="A49" s="80">
        <v>34</v>
      </c>
      <c r="B49" s="70" t="s">
        <v>337</v>
      </c>
      <c r="C49" s="210" t="s">
        <v>18</v>
      </c>
      <c r="D49" s="277" t="s">
        <v>18</v>
      </c>
      <c r="E49" s="210" t="s">
        <v>404</v>
      </c>
      <c r="F49" s="195" t="s">
        <v>404</v>
      </c>
      <c r="G49" s="195" t="s">
        <v>404</v>
      </c>
      <c r="H49" s="195" t="s">
        <v>404</v>
      </c>
      <c r="I49" s="195" t="s">
        <v>404</v>
      </c>
      <c r="J49" s="195" t="s">
        <v>404</v>
      </c>
      <c r="K49" s="195" t="s">
        <v>404</v>
      </c>
      <c r="L49" s="195" t="s">
        <v>404</v>
      </c>
      <c r="M49" s="195" t="s">
        <v>404</v>
      </c>
      <c r="N49" s="203" t="s">
        <v>404</v>
      </c>
      <c r="O49" s="77" t="s">
        <v>404</v>
      </c>
      <c r="P49" s="77" t="s">
        <v>404</v>
      </c>
      <c r="Q49" s="77" t="s">
        <v>404</v>
      </c>
      <c r="R49" s="77" t="s">
        <v>404</v>
      </c>
      <c r="S49" s="77" t="s">
        <v>404</v>
      </c>
      <c r="T49" s="77" t="s">
        <v>404</v>
      </c>
      <c r="U49" s="77" t="s">
        <v>404</v>
      </c>
      <c r="V49" s="77" t="s">
        <v>404</v>
      </c>
      <c r="W49" s="77" t="s">
        <v>404</v>
      </c>
      <c r="X49" s="77" t="s">
        <v>404</v>
      </c>
    </row>
    <row r="50" spans="1:24" s="76" customFormat="1" ht="12" customHeight="1">
      <c r="A50" s="80">
        <v>35</v>
      </c>
      <c r="B50" s="70" t="s">
        <v>338</v>
      </c>
      <c r="C50" s="210" t="s">
        <v>18</v>
      </c>
      <c r="D50" s="277" t="s">
        <v>18</v>
      </c>
      <c r="E50" s="210" t="s">
        <v>404</v>
      </c>
      <c r="F50" s="195" t="s">
        <v>404</v>
      </c>
      <c r="G50" s="195" t="s">
        <v>404</v>
      </c>
      <c r="H50" s="195" t="s">
        <v>404</v>
      </c>
      <c r="I50" s="195" t="s">
        <v>404</v>
      </c>
      <c r="J50" s="195" t="s">
        <v>404</v>
      </c>
      <c r="K50" s="195" t="s">
        <v>404</v>
      </c>
      <c r="L50" s="195" t="s">
        <v>404</v>
      </c>
      <c r="M50" s="195" t="s">
        <v>404</v>
      </c>
      <c r="N50" s="203" t="s">
        <v>404</v>
      </c>
      <c r="O50" s="77" t="s">
        <v>404</v>
      </c>
      <c r="P50" s="77" t="s">
        <v>404</v>
      </c>
      <c r="Q50" s="77" t="s">
        <v>404</v>
      </c>
      <c r="R50" s="77" t="s">
        <v>404</v>
      </c>
      <c r="S50" s="77" t="s">
        <v>404</v>
      </c>
      <c r="T50" s="77" t="s">
        <v>404</v>
      </c>
      <c r="U50" s="77" t="s">
        <v>404</v>
      </c>
      <c r="V50" s="77" t="s">
        <v>404</v>
      </c>
      <c r="W50" s="77" t="s">
        <v>404</v>
      </c>
      <c r="X50" s="77" t="s">
        <v>404</v>
      </c>
    </row>
    <row r="51" spans="1:24" s="76" customFormat="1" ht="12" customHeight="1">
      <c r="A51" s="80">
        <v>36</v>
      </c>
      <c r="B51" s="70" t="s">
        <v>339</v>
      </c>
      <c r="C51" s="211" t="s">
        <v>404</v>
      </c>
      <c r="D51" s="275" t="s">
        <v>404</v>
      </c>
      <c r="E51" s="210" t="s">
        <v>404</v>
      </c>
      <c r="F51" s="195" t="s">
        <v>404</v>
      </c>
      <c r="G51" s="195" t="s">
        <v>404</v>
      </c>
      <c r="H51" s="195" t="s">
        <v>404</v>
      </c>
      <c r="I51" s="195" t="s">
        <v>404</v>
      </c>
      <c r="J51" s="195" t="s">
        <v>404</v>
      </c>
      <c r="K51" s="195" t="s">
        <v>404</v>
      </c>
      <c r="L51" s="195" t="s">
        <v>404</v>
      </c>
      <c r="M51" s="195" t="s">
        <v>404</v>
      </c>
      <c r="N51" s="203" t="s">
        <v>404</v>
      </c>
      <c r="O51" s="77" t="s">
        <v>404</v>
      </c>
      <c r="P51" s="77" t="s">
        <v>404</v>
      </c>
      <c r="Q51" s="77" t="s">
        <v>404</v>
      </c>
      <c r="R51" s="77" t="s">
        <v>404</v>
      </c>
      <c r="S51" s="77" t="s">
        <v>404</v>
      </c>
      <c r="T51" s="77" t="s">
        <v>404</v>
      </c>
      <c r="U51" s="77" t="s">
        <v>404</v>
      </c>
      <c r="V51" s="77" t="s">
        <v>404</v>
      </c>
      <c r="W51" s="77" t="s">
        <v>404</v>
      </c>
      <c r="X51" s="77" t="s">
        <v>404</v>
      </c>
    </row>
    <row r="52" spans="1:24" s="237" customFormat="1" ht="12" customHeight="1">
      <c r="A52" s="227" t="s">
        <v>80</v>
      </c>
      <c r="B52" s="228" t="s">
        <v>48</v>
      </c>
      <c r="C52" s="242">
        <v>33</v>
      </c>
      <c r="D52" s="272">
        <v>184</v>
      </c>
      <c r="E52" s="229">
        <v>2</v>
      </c>
      <c r="F52" s="230">
        <v>2</v>
      </c>
      <c r="G52" s="230">
        <v>2</v>
      </c>
      <c r="H52" s="238" t="s">
        <v>404</v>
      </c>
      <c r="I52" s="238" t="s">
        <v>404</v>
      </c>
      <c r="J52" s="238" t="s">
        <v>404</v>
      </c>
      <c r="K52" s="238" t="s">
        <v>404</v>
      </c>
      <c r="L52" s="238" t="s">
        <v>404</v>
      </c>
      <c r="M52" s="238" t="s">
        <v>404</v>
      </c>
      <c r="N52" s="241" t="s">
        <v>404</v>
      </c>
      <c r="O52" s="232">
        <v>31</v>
      </c>
      <c r="P52" s="233">
        <v>182</v>
      </c>
      <c r="Q52" s="234">
        <v>20</v>
      </c>
      <c r="R52" s="234">
        <v>5</v>
      </c>
      <c r="S52" s="234">
        <v>4</v>
      </c>
      <c r="T52" s="235">
        <v>1</v>
      </c>
      <c r="U52" s="236">
        <v>1</v>
      </c>
      <c r="V52" s="236" t="s">
        <v>404</v>
      </c>
      <c r="W52" s="236" t="s">
        <v>404</v>
      </c>
      <c r="X52" s="236" t="s">
        <v>405</v>
      </c>
    </row>
    <row r="53" spans="1:24" s="76" customFormat="1" ht="12" customHeight="1">
      <c r="A53" s="80">
        <v>37</v>
      </c>
      <c r="B53" s="70" t="s">
        <v>340</v>
      </c>
      <c r="C53" s="210">
        <v>3</v>
      </c>
      <c r="D53" s="277">
        <v>8</v>
      </c>
      <c r="E53" s="210" t="s">
        <v>404</v>
      </c>
      <c r="F53" s="195" t="s">
        <v>404</v>
      </c>
      <c r="G53" s="195" t="s">
        <v>404</v>
      </c>
      <c r="H53" s="195" t="s">
        <v>404</v>
      </c>
      <c r="I53" s="195" t="s">
        <v>404</v>
      </c>
      <c r="J53" s="195" t="s">
        <v>404</v>
      </c>
      <c r="K53" s="195" t="s">
        <v>404</v>
      </c>
      <c r="L53" s="195" t="s">
        <v>404</v>
      </c>
      <c r="M53" s="195" t="s">
        <v>404</v>
      </c>
      <c r="N53" s="203" t="s">
        <v>404</v>
      </c>
      <c r="O53" s="78">
        <v>3</v>
      </c>
      <c r="P53" s="77">
        <v>8</v>
      </c>
      <c r="Q53" s="75">
        <v>2</v>
      </c>
      <c r="R53" s="75">
        <v>1</v>
      </c>
      <c r="S53" s="75" t="s">
        <v>461</v>
      </c>
      <c r="T53" s="79" t="s">
        <v>404</v>
      </c>
      <c r="U53" s="79" t="s">
        <v>404</v>
      </c>
      <c r="V53" s="79" t="s">
        <v>404</v>
      </c>
      <c r="W53" s="79" t="s">
        <v>404</v>
      </c>
      <c r="X53" s="79" t="s">
        <v>404</v>
      </c>
    </row>
    <row r="54" spans="1:24" s="76" customFormat="1" ht="12" customHeight="1">
      <c r="A54" s="80">
        <v>38</v>
      </c>
      <c r="B54" s="70" t="s">
        <v>341</v>
      </c>
      <c r="C54" s="211" t="s">
        <v>399</v>
      </c>
      <c r="D54" s="275" t="s">
        <v>399</v>
      </c>
      <c r="E54" s="210" t="s">
        <v>404</v>
      </c>
      <c r="F54" s="195" t="s">
        <v>404</v>
      </c>
      <c r="G54" s="195" t="s">
        <v>404</v>
      </c>
      <c r="H54" s="195" t="s">
        <v>404</v>
      </c>
      <c r="I54" s="195" t="s">
        <v>404</v>
      </c>
      <c r="J54" s="195" t="s">
        <v>404</v>
      </c>
      <c r="K54" s="195" t="s">
        <v>404</v>
      </c>
      <c r="L54" s="195" t="s">
        <v>404</v>
      </c>
      <c r="M54" s="195" t="s">
        <v>404</v>
      </c>
      <c r="N54" s="203" t="s">
        <v>404</v>
      </c>
      <c r="O54" s="77" t="s">
        <v>404</v>
      </c>
      <c r="P54" s="77" t="s">
        <v>404</v>
      </c>
      <c r="Q54" s="77" t="s">
        <v>404</v>
      </c>
      <c r="R54" s="77" t="s">
        <v>404</v>
      </c>
      <c r="S54" s="77" t="s">
        <v>404</v>
      </c>
      <c r="T54" s="77" t="s">
        <v>404</v>
      </c>
      <c r="U54" s="77" t="s">
        <v>404</v>
      </c>
      <c r="V54" s="77" t="s">
        <v>404</v>
      </c>
      <c r="W54" s="77" t="s">
        <v>404</v>
      </c>
      <c r="X54" s="77" t="s">
        <v>404</v>
      </c>
    </row>
    <row r="55" spans="1:24" s="76" customFormat="1" ht="12" customHeight="1">
      <c r="A55" s="80">
        <v>39</v>
      </c>
      <c r="B55" s="70" t="s">
        <v>342</v>
      </c>
      <c r="C55" s="211">
        <v>18</v>
      </c>
      <c r="D55" s="275">
        <v>113</v>
      </c>
      <c r="E55" s="210" t="s">
        <v>404</v>
      </c>
      <c r="F55" s="195" t="s">
        <v>404</v>
      </c>
      <c r="G55" s="195" t="s">
        <v>404</v>
      </c>
      <c r="H55" s="195" t="s">
        <v>404</v>
      </c>
      <c r="I55" s="195" t="s">
        <v>404</v>
      </c>
      <c r="J55" s="195" t="s">
        <v>404</v>
      </c>
      <c r="K55" s="195" t="s">
        <v>404</v>
      </c>
      <c r="L55" s="195" t="s">
        <v>404</v>
      </c>
      <c r="M55" s="195" t="s">
        <v>404</v>
      </c>
      <c r="N55" s="203" t="s">
        <v>404</v>
      </c>
      <c r="O55" s="72">
        <v>18</v>
      </c>
      <c r="P55" s="71">
        <v>113</v>
      </c>
      <c r="Q55" s="75">
        <v>11</v>
      </c>
      <c r="R55" s="73">
        <v>3</v>
      </c>
      <c r="S55" s="75">
        <v>3</v>
      </c>
      <c r="T55" s="79" t="s">
        <v>404</v>
      </c>
      <c r="U55" s="79">
        <v>1</v>
      </c>
      <c r="V55" s="79" t="s">
        <v>404</v>
      </c>
      <c r="W55" s="79" t="s">
        <v>404</v>
      </c>
      <c r="X55" s="79" t="s">
        <v>404</v>
      </c>
    </row>
    <row r="56" spans="1:24" s="76" customFormat="1" ht="12" customHeight="1">
      <c r="A56" s="80">
        <v>40</v>
      </c>
      <c r="B56" s="70" t="s">
        <v>343</v>
      </c>
      <c r="C56" s="211">
        <v>2</v>
      </c>
      <c r="D56" s="275">
        <v>6</v>
      </c>
      <c r="E56" s="210">
        <v>1</v>
      </c>
      <c r="F56" s="195">
        <v>1</v>
      </c>
      <c r="G56" s="195">
        <v>1</v>
      </c>
      <c r="H56" s="195" t="s">
        <v>404</v>
      </c>
      <c r="I56" s="195" t="s">
        <v>404</v>
      </c>
      <c r="J56" s="195" t="s">
        <v>404</v>
      </c>
      <c r="K56" s="195" t="s">
        <v>404</v>
      </c>
      <c r="L56" s="195" t="s">
        <v>404</v>
      </c>
      <c r="M56" s="195" t="s">
        <v>404</v>
      </c>
      <c r="N56" s="203" t="s">
        <v>404</v>
      </c>
      <c r="O56" s="72">
        <v>1</v>
      </c>
      <c r="P56" s="71">
        <v>5</v>
      </c>
      <c r="Q56" s="73" t="s">
        <v>463</v>
      </c>
      <c r="R56" s="75">
        <v>1</v>
      </c>
      <c r="S56" s="75" t="s">
        <v>404</v>
      </c>
      <c r="T56" s="75" t="s">
        <v>404</v>
      </c>
      <c r="U56" s="75" t="s">
        <v>404</v>
      </c>
      <c r="V56" s="75" t="s">
        <v>404</v>
      </c>
      <c r="W56" s="75" t="s">
        <v>404</v>
      </c>
      <c r="X56" s="75" t="s">
        <v>404</v>
      </c>
    </row>
    <row r="57" spans="1:24" s="76" customFormat="1" ht="12" customHeight="1">
      <c r="A57" s="80">
        <v>41</v>
      </c>
      <c r="B57" s="82" t="s">
        <v>344</v>
      </c>
      <c r="C57" s="211">
        <v>8</v>
      </c>
      <c r="D57" s="275">
        <v>41</v>
      </c>
      <c r="E57" s="211">
        <v>1</v>
      </c>
      <c r="F57" s="206">
        <v>1</v>
      </c>
      <c r="G57" s="206">
        <v>1</v>
      </c>
      <c r="H57" s="195" t="s">
        <v>404</v>
      </c>
      <c r="I57" s="195" t="s">
        <v>404</v>
      </c>
      <c r="J57" s="195" t="s">
        <v>404</v>
      </c>
      <c r="K57" s="195" t="s">
        <v>404</v>
      </c>
      <c r="L57" s="195" t="s">
        <v>404</v>
      </c>
      <c r="M57" s="195" t="s">
        <v>404</v>
      </c>
      <c r="N57" s="203" t="s">
        <v>404</v>
      </c>
      <c r="O57" s="72">
        <v>7</v>
      </c>
      <c r="P57" s="71">
        <v>40</v>
      </c>
      <c r="Q57" s="73">
        <v>6</v>
      </c>
      <c r="R57" s="73" t="s">
        <v>461</v>
      </c>
      <c r="S57" s="73" t="s">
        <v>461</v>
      </c>
      <c r="T57" s="74">
        <v>1</v>
      </c>
      <c r="U57" s="73" t="s">
        <v>461</v>
      </c>
      <c r="V57" s="73" t="s">
        <v>404</v>
      </c>
      <c r="W57" s="73" t="s">
        <v>404</v>
      </c>
      <c r="X57" s="75" t="s">
        <v>404</v>
      </c>
    </row>
    <row r="58" spans="1:24" s="237" customFormat="1" ht="12" customHeight="1">
      <c r="A58" s="227" t="s">
        <v>236</v>
      </c>
      <c r="B58" s="248" t="s">
        <v>237</v>
      </c>
      <c r="C58" s="242">
        <v>47</v>
      </c>
      <c r="D58" s="272">
        <v>1195</v>
      </c>
      <c r="E58" s="229">
        <v>1</v>
      </c>
      <c r="F58" s="230">
        <v>1</v>
      </c>
      <c r="G58" s="230">
        <v>1</v>
      </c>
      <c r="H58" s="238" t="s">
        <v>404</v>
      </c>
      <c r="I58" s="238" t="s">
        <v>404</v>
      </c>
      <c r="J58" s="238" t="s">
        <v>404</v>
      </c>
      <c r="K58" s="238" t="s">
        <v>404</v>
      </c>
      <c r="L58" s="238" t="s">
        <v>404</v>
      </c>
      <c r="M58" s="238" t="s">
        <v>404</v>
      </c>
      <c r="N58" s="241" t="s">
        <v>404</v>
      </c>
      <c r="O58" s="232">
        <v>46</v>
      </c>
      <c r="P58" s="233">
        <v>1194</v>
      </c>
      <c r="Q58" s="236">
        <v>9</v>
      </c>
      <c r="R58" s="236">
        <v>9</v>
      </c>
      <c r="S58" s="234">
        <v>10</v>
      </c>
      <c r="T58" s="235">
        <v>7</v>
      </c>
      <c r="U58" s="236">
        <v>6</v>
      </c>
      <c r="V58" s="236">
        <v>3</v>
      </c>
      <c r="W58" s="236">
        <v>2</v>
      </c>
      <c r="X58" s="236" t="s">
        <v>404</v>
      </c>
    </row>
    <row r="59" spans="1:24" s="76" customFormat="1" ht="12" customHeight="1">
      <c r="A59" s="80">
        <v>42</v>
      </c>
      <c r="B59" s="82" t="s">
        <v>345</v>
      </c>
      <c r="C59" s="211">
        <v>2</v>
      </c>
      <c r="D59" s="275">
        <v>20</v>
      </c>
      <c r="E59" s="211" t="s">
        <v>404</v>
      </c>
      <c r="F59" s="206" t="s">
        <v>404</v>
      </c>
      <c r="G59" s="206" t="s">
        <v>404</v>
      </c>
      <c r="H59" s="206" t="s">
        <v>404</v>
      </c>
      <c r="I59" s="206" t="s">
        <v>404</v>
      </c>
      <c r="J59" s="206" t="s">
        <v>404</v>
      </c>
      <c r="K59" s="206" t="s">
        <v>404</v>
      </c>
      <c r="L59" s="206" t="s">
        <v>404</v>
      </c>
      <c r="M59" s="206" t="s">
        <v>404</v>
      </c>
      <c r="N59" s="207" t="s">
        <v>404</v>
      </c>
      <c r="O59" s="72">
        <v>2</v>
      </c>
      <c r="P59" s="71">
        <v>20</v>
      </c>
      <c r="Q59" s="73" t="s">
        <v>463</v>
      </c>
      <c r="R59" s="75">
        <v>1</v>
      </c>
      <c r="S59" s="73">
        <v>1</v>
      </c>
      <c r="T59" s="79" t="s">
        <v>404</v>
      </c>
      <c r="U59" s="73" t="s">
        <v>404</v>
      </c>
      <c r="V59" s="73" t="s">
        <v>404</v>
      </c>
      <c r="W59" s="73" t="s">
        <v>404</v>
      </c>
      <c r="X59" s="75" t="s">
        <v>404</v>
      </c>
    </row>
    <row r="60" spans="1:24" s="76" customFormat="1" ht="12" customHeight="1">
      <c r="A60" s="80">
        <v>43</v>
      </c>
      <c r="B60" s="82" t="s">
        <v>346</v>
      </c>
      <c r="C60" s="211">
        <v>8</v>
      </c>
      <c r="D60" s="275">
        <v>258</v>
      </c>
      <c r="E60" s="211">
        <v>1</v>
      </c>
      <c r="F60" s="206">
        <v>1</v>
      </c>
      <c r="G60" s="206">
        <v>1</v>
      </c>
      <c r="H60" s="206" t="s">
        <v>404</v>
      </c>
      <c r="I60" s="206" t="s">
        <v>404</v>
      </c>
      <c r="J60" s="206" t="s">
        <v>404</v>
      </c>
      <c r="K60" s="206" t="s">
        <v>404</v>
      </c>
      <c r="L60" s="206" t="s">
        <v>404</v>
      </c>
      <c r="M60" s="206" t="s">
        <v>404</v>
      </c>
      <c r="N60" s="207" t="s">
        <v>404</v>
      </c>
      <c r="O60" s="72">
        <v>7</v>
      </c>
      <c r="P60" s="71">
        <v>257</v>
      </c>
      <c r="Q60" s="73">
        <v>1</v>
      </c>
      <c r="R60" s="73">
        <v>1</v>
      </c>
      <c r="S60" s="73">
        <v>2</v>
      </c>
      <c r="T60" s="74" t="s">
        <v>461</v>
      </c>
      <c r="U60" s="73">
        <v>2</v>
      </c>
      <c r="V60" s="73" t="s">
        <v>461</v>
      </c>
      <c r="W60" s="73">
        <v>1</v>
      </c>
      <c r="X60" s="75" t="s">
        <v>399</v>
      </c>
    </row>
    <row r="61" spans="1:24" s="76" customFormat="1" ht="12" customHeight="1">
      <c r="A61" s="80">
        <v>44</v>
      </c>
      <c r="B61" s="82" t="s">
        <v>347</v>
      </c>
      <c r="C61" s="210">
        <v>26</v>
      </c>
      <c r="D61" s="277">
        <v>819</v>
      </c>
      <c r="E61" s="210" t="s">
        <v>463</v>
      </c>
      <c r="F61" s="201" t="s">
        <v>463</v>
      </c>
      <c r="G61" s="201" t="s">
        <v>463</v>
      </c>
      <c r="H61" s="201" t="s">
        <v>404</v>
      </c>
      <c r="I61" s="201" t="s">
        <v>404</v>
      </c>
      <c r="J61" s="201" t="s">
        <v>404</v>
      </c>
      <c r="K61" s="201" t="s">
        <v>404</v>
      </c>
      <c r="L61" s="201" t="s">
        <v>404</v>
      </c>
      <c r="M61" s="201" t="s">
        <v>404</v>
      </c>
      <c r="N61" s="202" t="s">
        <v>404</v>
      </c>
      <c r="O61" s="78">
        <v>26</v>
      </c>
      <c r="P61" s="77">
        <v>819</v>
      </c>
      <c r="Q61" s="75">
        <v>4</v>
      </c>
      <c r="R61" s="75">
        <v>4</v>
      </c>
      <c r="S61" s="75">
        <v>4</v>
      </c>
      <c r="T61" s="79">
        <v>6</v>
      </c>
      <c r="U61" s="75">
        <v>4</v>
      </c>
      <c r="V61" s="75">
        <v>3</v>
      </c>
      <c r="W61" s="75">
        <v>1</v>
      </c>
      <c r="X61" s="75" t="s">
        <v>404</v>
      </c>
    </row>
    <row r="62" spans="1:24" s="76" customFormat="1" ht="12" customHeight="1">
      <c r="A62" s="80">
        <v>45</v>
      </c>
      <c r="B62" s="82" t="s">
        <v>348</v>
      </c>
      <c r="C62" s="210" t="s">
        <v>18</v>
      </c>
      <c r="D62" s="277" t="s">
        <v>18</v>
      </c>
      <c r="E62" s="210" t="s">
        <v>404</v>
      </c>
      <c r="F62" s="195" t="s">
        <v>404</v>
      </c>
      <c r="G62" s="195" t="s">
        <v>404</v>
      </c>
      <c r="H62" s="195" t="s">
        <v>404</v>
      </c>
      <c r="I62" s="195" t="s">
        <v>404</v>
      </c>
      <c r="J62" s="195" t="s">
        <v>404</v>
      </c>
      <c r="K62" s="195" t="s">
        <v>404</v>
      </c>
      <c r="L62" s="195" t="s">
        <v>404</v>
      </c>
      <c r="M62" s="195" t="s">
        <v>404</v>
      </c>
      <c r="N62" s="203" t="s">
        <v>404</v>
      </c>
      <c r="O62" s="77" t="s">
        <v>404</v>
      </c>
      <c r="P62" s="77" t="s">
        <v>404</v>
      </c>
      <c r="Q62" s="77" t="s">
        <v>404</v>
      </c>
      <c r="R62" s="77" t="s">
        <v>404</v>
      </c>
      <c r="S62" s="77" t="s">
        <v>404</v>
      </c>
      <c r="T62" s="77" t="s">
        <v>404</v>
      </c>
      <c r="U62" s="77" t="s">
        <v>404</v>
      </c>
      <c r="V62" s="77" t="s">
        <v>404</v>
      </c>
      <c r="W62" s="77" t="s">
        <v>404</v>
      </c>
      <c r="X62" s="77" t="s">
        <v>404</v>
      </c>
    </row>
    <row r="63" spans="1:24" s="76" customFormat="1" ht="12" customHeight="1">
      <c r="A63" s="80">
        <v>46</v>
      </c>
      <c r="B63" s="82" t="s">
        <v>349</v>
      </c>
      <c r="C63" s="211" t="s">
        <v>399</v>
      </c>
      <c r="D63" s="275" t="s">
        <v>399</v>
      </c>
      <c r="E63" s="210" t="s">
        <v>404</v>
      </c>
      <c r="F63" s="195" t="s">
        <v>404</v>
      </c>
      <c r="G63" s="195" t="s">
        <v>404</v>
      </c>
      <c r="H63" s="195" t="s">
        <v>404</v>
      </c>
      <c r="I63" s="195" t="s">
        <v>404</v>
      </c>
      <c r="J63" s="195" t="s">
        <v>404</v>
      </c>
      <c r="K63" s="195" t="s">
        <v>404</v>
      </c>
      <c r="L63" s="195" t="s">
        <v>404</v>
      </c>
      <c r="M63" s="195" t="s">
        <v>404</v>
      </c>
      <c r="N63" s="203" t="s">
        <v>404</v>
      </c>
      <c r="O63" s="77" t="s">
        <v>404</v>
      </c>
      <c r="P63" s="77" t="s">
        <v>404</v>
      </c>
      <c r="Q63" s="77" t="s">
        <v>404</v>
      </c>
      <c r="R63" s="77" t="s">
        <v>404</v>
      </c>
      <c r="S63" s="77" t="s">
        <v>404</v>
      </c>
      <c r="T63" s="77" t="s">
        <v>404</v>
      </c>
      <c r="U63" s="77" t="s">
        <v>404</v>
      </c>
      <c r="V63" s="77" t="s">
        <v>404</v>
      </c>
      <c r="W63" s="77" t="s">
        <v>404</v>
      </c>
      <c r="X63" s="77" t="s">
        <v>404</v>
      </c>
    </row>
    <row r="64" spans="1:24" s="76" customFormat="1" ht="12" customHeight="1">
      <c r="A64" s="80">
        <v>47</v>
      </c>
      <c r="B64" s="82" t="s">
        <v>350</v>
      </c>
      <c r="C64" s="211">
        <v>5</v>
      </c>
      <c r="D64" s="275">
        <v>33</v>
      </c>
      <c r="E64" s="210" t="s">
        <v>404</v>
      </c>
      <c r="F64" s="195" t="s">
        <v>404</v>
      </c>
      <c r="G64" s="195" t="s">
        <v>404</v>
      </c>
      <c r="H64" s="195" t="s">
        <v>404</v>
      </c>
      <c r="I64" s="195" t="s">
        <v>404</v>
      </c>
      <c r="J64" s="195" t="s">
        <v>404</v>
      </c>
      <c r="K64" s="195" t="s">
        <v>404</v>
      </c>
      <c r="L64" s="195" t="s">
        <v>404</v>
      </c>
      <c r="M64" s="195" t="s">
        <v>404</v>
      </c>
      <c r="N64" s="203" t="s">
        <v>404</v>
      </c>
      <c r="O64" s="72">
        <v>5</v>
      </c>
      <c r="P64" s="71">
        <v>33</v>
      </c>
      <c r="Q64" s="73">
        <v>3</v>
      </c>
      <c r="R64" s="73">
        <v>1</v>
      </c>
      <c r="S64" s="73">
        <v>1</v>
      </c>
      <c r="T64" s="77" t="s">
        <v>404</v>
      </c>
      <c r="U64" s="77" t="s">
        <v>404</v>
      </c>
      <c r="V64" s="77" t="s">
        <v>404</v>
      </c>
      <c r="W64" s="77" t="s">
        <v>404</v>
      </c>
      <c r="X64" s="77" t="s">
        <v>404</v>
      </c>
    </row>
    <row r="65" spans="1:24" s="76" customFormat="1" ht="12" customHeight="1">
      <c r="A65" s="80">
        <v>48</v>
      </c>
      <c r="B65" s="82" t="s">
        <v>351</v>
      </c>
      <c r="C65" s="211">
        <v>6</v>
      </c>
      <c r="D65" s="275">
        <v>65</v>
      </c>
      <c r="E65" s="210" t="s">
        <v>404</v>
      </c>
      <c r="F65" s="195" t="s">
        <v>404</v>
      </c>
      <c r="G65" s="195" t="s">
        <v>404</v>
      </c>
      <c r="H65" s="195" t="s">
        <v>404</v>
      </c>
      <c r="I65" s="195" t="s">
        <v>404</v>
      </c>
      <c r="J65" s="195" t="s">
        <v>404</v>
      </c>
      <c r="K65" s="195" t="s">
        <v>404</v>
      </c>
      <c r="L65" s="195" t="s">
        <v>404</v>
      </c>
      <c r="M65" s="195" t="s">
        <v>404</v>
      </c>
      <c r="N65" s="203" t="s">
        <v>404</v>
      </c>
      <c r="O65" s="72">
        <v>6</v>
      </c>
      <c r="P65" s="71">
        <v>65</v>
      </c>
      <c r="Q65" s="73">
        <v>1</v>
      </c>
      <c r="R65" s="73">
        <v>2</v>
      </c>
      <c r="S65" s="73">
        <v>2</v>
      </c>
      <c r="T65" s="74">
        <v>1</v>
      </c>
      <c r="U65" s="77" t="s">
        <v>404</v>
      </c>
      <c r="V65" s="77" t="s">
        <v>404</v>
      </c>
      <c r="W65" s="77" t="s">
        <v>404</v>
      </c>
      <c r="X65" s="77" t="s">
        <v>404</v>
      </c>
    </row>
    <row r="66" spans="1:24" s="76" customFormat="1" ht="12" customHeight="1">
      <c r="A66" s="80">
        <v>49</v>
      </c>
      <c r="B66" s="82" t="s">
        <v>352</v>
      </c>
      <c r="C66" s="210" t="s">
        <v>18</v>
      </c>
      <c r="D66" s="277" t="s">
        <v>18</v>
      </c>
      <c r="E66" s="210" t="s">
        <v>404</v>
      </c>
      <c r="F66" s="195" t="s">
        <v>404</v>
      </c>
      <c r="G66" s="195" t="s">
        <v>404</v>
      </c>
      <c r="H66" s="195" t="s">
        <v>404</v>
      </c>
      <c r="I66" s="195" t="s">
        <v>404</v>
      </c>
      <c r="J66" s="195" t="s">
        <v>404</v>
      </c>
      <c r="K66" s="195" t="s">
        <v>404</v>
      </c>
      <c r="L66" s="195" t="s">
        <v>404</v>
      </c>
      <c r="M66" s="195" t="s">
        <v>404</v>
      </c>
      <c r="N66" s="203" t="s">
        <v>404</v>
      </c>
      <c r="O66" s="77" t="s">
        <v>404</v>
      </c>
      <c r="P66" s="77" t="s">
        <v>404</v>
      </c>
      <c r="Q66" s="77" t="s">
        <v>404</v>
      </c>
      <c r="R66" s="77" t="s">
        <v>404</v>
      </c>
      <c r="S66" s="77" t="s">
        <v>404</v>
      </c>
      <c r="T66" s="77" t="s">
        <v>404</v>
      </c>
      <c r="U66" s="77" t="s">
        <v>404</v>
      </c>
      <c r="V66" s="77" t="s">
        <v>404</v>
      </c>
      <c r="W66" s="77" t="s">
        <v>404</v>
      </c>
      <c r="X66" s="77" t="s">
        <v>404</v>
      </c>
    </row>
    <row r="67" spans="1:4" s="112" customFormat="1" ht="13.5" customHeight="1" hidden="1">
      <c r="A67" s="254" t="s">
        <v>417</v>
      </c>
      <c r="B67" s="255"/>
      <c r="C67" s="220"/>
      <c r="D67" s="221"/>
    </row>
    <row r="68" spans="1:16" s="62" customFormat="1" ht="17.25" hidden="1">
      <c r="A68" s="59" t="s">
        <v>546</v>
      </c>
      <c r="B68" s="60"/>
      <c r="C68" s="222"/>
      <c r="D68" s="222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2:24" s="62" customFormat="1" ht="14.25" customHeight="1" hidden="1" thickBot="1">
      <c r="B69" s="60"/>
      <c r="C69" s="222"/>
      <c r="D69" s="222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X69" s="213" t="s">
        <v>465</v>
      </c>
    </row>
    <row r="70" spans="1:24" s="63" customFormat="1" ht="17.25" customHeight="1" hidden="1">
      <c r="A70" s="403" t="s">
        <v>410</v>
      </c>
      <c r="B70" s="404"/>
      <c r="C70" s="407" t="s">
        <v>407</v>
      </c>
      <c r="D70" s="408"/>
      <c r="E70" s="214"/>
      <c r="F70" s="215"/>
      <c r="G70" s="215"/>
      <c r="H70" s="215"/>
      <c r="I70" s="215"/>
      <c r="J70" s="215"/>
      <c r="K70" s="215"/>
      <c r="L70" s="215"/>
      <c r="M70" s="215"/>
      <c r="N70" s="215"/>
      <c r="O70" s="216"/>
      <c r="P70" s="217"/>
      <c r="Q70" s="216"/>
      <c r="R70" s="216"/>
      <c r="S70" s="215"/>
      <c r="T70" s="218"/>
      <c r="U70" s="215"/>
      <c r="V70" s="215"/>
      <c r="W70" s="215"/>
      <c r="X70" s="219"/>
    </row>
    <row r="71" spans="1:24" ht="18" customHeight="1" hidden="1">
      <c r="A71" s="405"/>
      <c r="B71" s="405"/>
      <c r="C71" s="409"/>
      <c r="D71" s="410"/>
      <c r="E71" s="411" t="s">
        <v>35</v>
      </c>
      <c r="F71" s="411"/>
      <c r="G71" s="412" t="s">
        <v>84</v>
      </c>
      <c r="H71" s="413"/>
      <c r="I71" s="413"/>
      <c r="J71" s="413"/>
      <c r="K71" s="413"/>
      <c r="L71" s="413"/>
      <c r="M71" s="413"/>
      <c r="N71" s="414"/>
      <c r="O71" s="415" t="s">
        <v>36</v>
      </c>
      <c r="P71" s="411"/>
      <c r="Q71" s="412" t="s">
        <v>84</v>
      </c>
      <c r="R71" s="413"/>
      <c r="S71" s="413"/>
      <c r="T71" s="413"/>
      <c r="U71" s="413"/>
      <c r="V71" s="413"/>
      <c r="W71" s="413"/>
      <c r="X71" s="413"/>
    </row>
    <row r="72" spans="1:24" ht="21" hidden="1">
      <c r="A72" s="406"/>
      <c r="B72" s="406"/>
      <c r="C72" s="223" t="s">
        <v>37</v>
      </c>
      <c r="D72" s="224" t="s">
        <v>38</v>
      </c>
      <c r="E72" s="65" t="s">
        <v>37</v>
      </c>
      <c r="F72" s="66" t="s">
        <v>38</v>
      </c>
      <c r="G72" s="67" t="s">
        <v>39</v>
      </c>
      <c r="H72" s="67" t="s">
        <v>40</v>
      </c>
      <c r="I72" s="68" t="s">
        <v>41</v>
      </c>
      <c r="J72" s="67" t="s">
        <v>42</v>
      </c>
      <c r="K72" s="67" t="s">
        <v>43</v>
      </c>
      <c r="L72" s="67" t="s">
        <v>44</v>
      </c>
      <c r="M72" s="67" t="s">
        <v>45</v>
      </c>
      <c r="N72" s="200" t="s">
        <v>46</v>
      </c>
      <c r="O72" s="199" t="s">
        <v>37</v>
      </c>
      <c r="P72" s="66" t="s">
        <v>38</v>
      </c>
      <c r="Q72" s="67" t="s">
        <v>39</v>
      </c>
      <c r="R72" s="67" t="s">
        <v>40</v>
      </c>
      <c r="S72" s="68" t="s">
        <v>41</v>
      </c>
      <c r="T72" s="67" t="s">
        <v>42</v>
      </c>
      <c r="U72" s="67" t="s">
        <v>43</v>
      </c>
      <c r="V72" s="67" t="s">
        <v>44</v>
      </c>
      <c r="W72" s="67" t="s">
        <v>45</v>
      </c>
      <c r="X72" s="69" t="s">
        <v>46</v>
      </c>
    </row>
    <row r="73" spans="1:24" s="237" customFormat="1" ht="12" customHeight="1">
      <c r="A73" s="227" t="s">
        <v>238</v>
      </c>
      <c r="B73" s="248" t="s">
        <v>353</v>
      </c>
      <c r="C73" s="242">
        <v>587</v>
      </c>
      <c r="D73" s="272">
        <v>4628</v>
      </c>
      <c r="E73" s="242">
        <v>206</v>
      </c>
      <c r="F73" s="243">
        <v>734</v>
      </c>
      <c r="G73" s="243">
        <v>180</v>
      </c>
      <c r="H73" s="243">
        <v>10</v>
      </c>
      <c r="I73" s="243">
        <v>8</v>
      </c>
      <c r="J73" s="243">
        <v>6</v>
      </c>
      <c r="K73" s="243">
        <v>2</v>
      </c>
      <c r="L73" s="243" t="s">
        <v>406</v>
      </c>
      <c r="M73" s="243" t="s">
        <v>406</v>
      </c>
      <c r="N73" s="247" t="s">
        <v>406</v>
      </c>
      <c r="O73" s="232">
        <v>381</v>
      </c>
      <c r="P73" s="233">
        <v>3894</v>
      </c>
      <c r="Q73" s="234">
        <v>171</v>
      </c>
      <c r="R73" s="234">
        <v>97</v>
      </c>
      <c r="S73" s="234">
        <v>65</v>
      </c>
      <c r="T73" s="235">
        <v>27</v>
      </c>
      <c r="U73" s="236">
        <v>10</v>
      </c>
      <c r="V73" s="236">
        <v>6</v>
      </c>
      <c r="W73" s="236">
        <v>4</v>
      </c>
      <c r="X73" s="236">
        <v>1</v>
      </c>
    </row>
    <row r="74" spans="1:24" s="76" customFormat="1" ht="12" customHeight="1">
      <c r="A74" s="80">
        <v>50</v>
      </c>
      <c r="B74" s="82" t="s">
        <v>354</v>
      </c>
      <c r="C74" s="211" t="s">
        <v>399</v>
      </c>
      <c r="D74" s="275" t="s">
        <v>399</v>
      </c>
      <c r="E74" s="211" t="s">
        <v>406</v>
      </c>
      <c r="F74" s="204" t="s">
        <v>406</v>
      </c>
      <c r="G74" s="204" t="s">
        <v>406</v>
      </c>
      <c r="H74" s="204" t="s">
        <v>406</v>
      </c>
      <c r="I74" s="204" t="s">
        <v>406</v>
      </c>
      <c r="J74" s="204" t="s">
        <v>406</v>
      </c>
      <c r="K74" s="204" t="s">
        <v>406</v>
      </c>
      <c r="L74" s="204" t="s">
        <v>406</v>
      </c>
      <c r="M74" s="204" t="s">
        <v>406</v>
      </c>
      <c r="N74" s="205" t="s">
        <v>406</v>
      </c>
      <c r="O74" s="71" t="s">
        <v>406</v>
      </c>
      <c r="P74" s="71" t="s">
        <v>406</v>
      </c>
      <c r="Q74" s="71" t="s">
        <v>406</v>
      </c>
      <c r="R74" s="71" t="s">
        <v>406</v>
      </c>
      <c r="S74" s="71" t="s">
        <v>406</v>
      </c>
      <c r="T74" s="71" t="s">
        <v>406</v>
      </c>
      <c r="U74" s="71" t="s">
        <v>406</v>
      </c>
      <c r="V74" s="71" t="s">
        <v>406</v>
      </c>
      <c r="W74" s="71" t="s">
        <v>406</v>
      </c>
      <c r="X74" s="71" t="s">
        <v>406</v>
      </c>
    </row>
    <row r="75" spans="1:24" s="76" customFormat="1" ht="12" customHeight="1">
      <c r="A75" s="80">
        <v>51</v>
      </c>
      <c r="B75" s="82" t="s">
        <v>355</v>
      </c>
      <c r="C75" s="211">
        <v>10</v>
      </c>
      <c r="D75" s="275">
        <v>60</v>
      </c>
      <c r="E75" s="211">
        <v>1</v>
      </c>
      <c r="F75" s="206">
        <v>2</v>
      </c>
      <c r="G75" s="206">
        <v>1</v>
      </c>
      <c r="H75" s="204" t="s">
        <v>406</v>
      </c>
      <c r="I75" s="204" t="s">
        <v>406</v>
      </c>
      <c r="J75" s="204" t="s">
        <v>406</v>
      </c>
      <c r="K75" s="204" t="s">
        <v>406</v>
      </c>
      <c r="L75" s="204" t="s">
        <v>406</v>
      </c>
      <c r="M75" s="204" t="s">
        <v>406</v>
      </c>
      <c r="N75" s="205" t="s">
        <v>406</v>
      </c>
      <c r="O75" s="72">
        <v>9</v>
      </c>
      <c r="P75" s="71">
        <v>58</v>
      </c>
      <c r="Q75" s="73">
        <v>7</v>
      </c>
      <c r="R75" s="73" t="s">
        <v>461</v>
      </c>
      <c r="S75" s="73">
        <v>1</v>
      </c>
      <c r="T75" s="79" t="s">
        <v>399</v>
      </c>
      <c r="U75" s="73">
        <v>1</v>
      </c>
      <c r="V75" s="73" t="s">
        <v>406</v>
      </c>
      <c r="W75" s="75" t="s">
        <v>406</v>
      </c>
      <c r="X75" s="75" t="s">
        <v>406</v>
      </c>
    </row>
    <row r="76" spans="1:24" s="76" customFormat="1" ht="12" customHeight="1">
      <c r="A76" s="80">
        <v>52</v>
      </c>
      <c r="B76" s="82" t="s">
        <v>356</v>
      </c>
      <c r="C76" s="211">
        <v>11</v>
      </c>
      <c r="D76" s="275">
        <v>40</v>
      </c>
      <c r="E76" s="211">
        <v>3</v>
      </c>
      <c r="F76" s="206">
        <v>6</v>
      </c>
      <c r="G76" s="206">
        <v>3</v>
      </c>
      <c r="H76" s="204" t="s">
        <v>461</v>
      </c>
      <c r="I76" s="204" t="s">
        <v>406</v>
      </c>
      <c r="J76" s="204" t="s">
        <v>406</v>
      </c>
      <c r="K76" s="204" t="s">
        <v>406</v>
      </c>
      <c r="L76" s="204" t="s">
        <v>406</v>
      </c>
      <c r="M76" s="204" t="s">
        <v>406</v>
      </c>
      <c r="N76" s="205" t="s">
        <v>406</v>
      </c>
      <c r="O76" s="72">
        <v>8</v>
      </c>
      <c r="P76" s="71">
        <v>34</v>
      </c>
      <c r="Q76" s="73">
        <v>5</v>
      </c>
      <c r="R76" s="73">
        <v>3</v>
      </c>
      <c r="S76" s="73" t="s">
        <v>399</v>
      </c>
      <c r="T76" s="79" t="s">
        <v>461</v>
      </c>
      <c r="U76" s="75" t="s">
        <v>461</v>
      </c>
      <c r="V76" s="73" t="s">
        <v>406</v>
      </c>
      <c r="W76" s="75" t="s">
        <v>406</v>
      </c>
      <c r="X76" s="75" t="s">
        <v>406</v>
      </c>
    </row>
    <row r="77" spans="1:24" s="76" customFormat="1" ht="12" customHeight="1">
      <c r="A77" s="80">
        <v>53</v>
      </c>
      <c r="B77" s="82" t="s">
        <v>357</v>
      </c>
      <c r="C77" s="211">
        <v>18</v>
      </c>
      <c r="D77" s="275">
        <v>90</v>
      </c>
      <c r="E77" s="211">
        <v>2</v>
      </c>
      <c r="F77" s="206">
        <v>5</v>
      </c>
      <c r="G77" s="206">
        <v>2</v>
      </c>
      <c r="H77" s="204" t="s">
        <v>406</v>
      </c>
      <c r="I77" s="204" t="s">
        <v>406</v>
      </c>
      <c r="J77" s="204" t="s">
        <v>406</v>
      </c>
      <c r="K77" s="204" t="s">
        <v>406</v>
      </c>
      <c r="L77" s="204" t="s">
        <v>406</v>
      </c>
      <c r="M77" s="204" t="s">
        <v>406</v>
      </c>
      <c r="N77" s="205" t="s">
        <v>406</v>
      </c>
      <c r="O77" s="72">
        <v>16</v>
      </c>
      <c r="P77" s="71">
        <v>85</v>
      </c>
      <c r="Q77" s="73">
        <v>8</v>
      </c>
      <c r="R77" s="73">
        <v>5</v>
      </c>
      <c r="S77" s="73">
        <v>3</v>
      </c>
      <c r="T77" s="79" t="s">
        <v>406</v>
      </c>
      <c r="U77" s="75" t="s">
        <v>461</v>
      </c>
      <c r="V77" s="75" t="s">
        <v>461</v>
      </c>
      <c r="W77" s="75" t="s">
        <v>406</v>
      </c>
      <c r="X77" s="75" t="s">
        <v>406</v>
      </c>
    </row>
    <row r="78" spans="1:24" s="76" customFormat="1" ht="12" customHeight="1">
      <c r="A78" s="80">
        <v>54</v>
      </c>
      <c r="B78" s="82" t="s">
        <v>358</v>
      </c>
      <c r="C78" s="211">
        <v>26</v>
      </c>
      <c r="D78" s="275">
        <v>168</v>
      </c>
      <c r="E78" s="210" t="s">
        <v>463</v>
      </c>
      <c r="F78" s="201" t="s">
        <v>463</v>
      </c>
      <c r="G78" s="201" t="s">
        <v>463</v>
      </c>
      <c r="H78" s="201" t="s">
        <v>461</v>
      </c>
      <c r="I78" s="204" t="s">
        <v>406</v>
      </c>
      <c r="J78" s="204" t="s">
        <v>406</v>
      </c>
      <c r="K78" s="204" t="s">
        <v>406</v>
      </c>
      <c r="L78" s="204" t="s">
        <v>406</v>
      </c>
      <c r="M78" s="204" t="s">
        <v>406</v>
      </c>
      <c r="N78" s="205" t="s">
        <v>406</v>
      </c>
      <c r="O78" s="72">
        <v>26</v>
      </c>
      <c r="P78" s="71">
        <v>168</v>
      </c>
      <c r="Q78" s="75">
        <v>14</v>
      </c>
      <c r="R78" s="73">
        <v>7</v>
      </c>
      <c r="S78" s="75">
        <v>4</v>
      </c>
      <c r="T78" s="79" t="s">
        <v>461</v>
      </c>
      <c r="U78" s="75">
        <v>1</v>
      </c>
      <c r="V78" s="75" t="s">
        <v>406</v>
      </c>
      <c r="W78" s="75" t="s">
        <v>406</v>
      </c>
      <c r="X78" s="75" t="s">
        <v>406</v>
      </c>
    </row>
    <row r="79" spans="1:24" s="76" customFormat="1" ht="12" customHeight="1">
      <c r="A79" s="80">
        <v>55</v>
      </c>
      <c r="B79" s="82" t="s">
        <v>359</v>
      </c>
      <c r="C79" s="211">
        <v>19</v>
      </c>
      <c r="D79" s="275">
        <v>86</v>
      </c>
      <c r="E79" s="211">
        <v>2</v>
      </c>
      <c r="F79" s="206">
        <v>10</v>
      </c>
      <c r="G79" s="206">
        <v>1</v>
      </c>
      <c r="H79" s="206">
        <v>1</v>
      </c>
      <c r="I79" s="204" t="s">
        <v>406</v>
      </c>
      <c r="J79" s="204" t="s">
        <v>406</v>
      </c>
      <c r="K79" s="204" t="s">
        <v>406</v>
      </c>
      <c r="L79" s="204" t="s">
        <v>406</v>
      </c>
      <c r="M79" s="204" t="s">
        <v>406</v>
      </c>
      <c r="N79" s="205" t="s">
        <v>406</v>
      </c>
      <c r="O79" s="72">
        <v>17</v>
      </c>
      <c r="P79" s="71">
        <v>76</v>
      </c>
      <c r="Q79" s="73">
        <v>10</v>
      </c>
      <c r="R79" s="73">
        <v>4</v>
      </c>
      <c r="S79" s="73">
        <v>3</v>
      </c>
      <c r="T79" s="79" t="s">
        <v>406</v>
      </c>
      <c r="U79" s="75" t="s">
        <v>406</v>
      </c>
      <c r="V79" s="75" t="s">
        <v>406</v>
      </c>
      <c r="W79" s="75" t="s">
        <v>406</v>
      </c>
      <c r="X79" s="75" t="s">
        <v>406</v>
      </c>
    </row>
    <row r="80" spans="1:24" s="76" customFormat="1" ht="12" customHeight="1">
      <c r="A80" s="80">
        <v>56</v>
      </c>
      <c r="B80" s="82" t="s">
        <v>360</v>
      </c>
      <c r="C80" s="211" t="s">
        <v>463</v>
      </c>
      <c r="D80" s="275" t="s">
        <v>463</v>
      </c>
      <c r="E80" s="211" t="s">
        <v>406</v>
      </c>
      <c r="F80" s="204" t="s">
        <v>406</v>
      </c>
      <c r="G80" s="204" t="s">
        <v>406</v>
      </c>
      <c r="H80" s="204" t="s">
        <v>406</v>
      </c>
      <c r="I80" s="204" t="s">
        <v>406</v>
      </c>
      <c r="J80" s="204" t="s">
        <v>406</v>
      </c>
      <c r="K80" s="204" t="s">
        <v>406</v>
      </c>
      <c r="L80" s="204" t="s">
        <v>406</v>
      </c>
      <c r="M80" s="204" t="s">
        <v>406</v>
      </c>
      <c r="N80" s="205" t="s">
        <v>406</v>
      </c>
      <c r="O80" s="72" t="s">
        <v>463</v>
      </c>
      <c r="P80" s="71" t="s">
        <v>463</v>
      </c>
      <c r="Q80" s="73" t="s">
        <v>463</v>
      </c>
      <c r="R80" s="73" t="s">
        <v>461</v>
      </c>
      <c r="S80" s="73" t="s">
        <v>406</v>
      </c>
      <c r="T80" s="73" t="s">
        <v>406</v>
      </c>
      <c r="U80" s="73" t="s">
        <v>406</v>
      </c>
      <c r="V80" s="73" t="s">
        <v>406</v>
      </c>
      <c r="W80" s="73" t="s">
        <v>406</v>
      </c>
      <c r="X80" s="73" t="s">
        <v>406</v>
      </c>
    </row>
    <row r="81" spans="1:24" s="76" customFormat="1" ht="12" customHeight="1">
      <c r="A81" s="80">
        <v>57</v>
      </c>
      <c r="B81" s="82" t="s">
        <v>361</v>
      </c>
      <c r="C81" s="211">
        <v>48</v>
      </c>
      <c r="D81" s="275">
        <v>149</v>
      </c>
      <c r="E81" s="211">
        <v>27</v>
      </c>
      <c r="F81" s="206">
        <v>51</v>
      </c>
      <c r="G81" s="206">
        <v>26</v>
      </c>
      <c r="H81" s="206">
        <v>1</v>
      </c>
      <c r="I81" s="204" t="s">
        <v>406</v>
      </c>
      <c r="J81" s="204" t="s">
        <v>406</v>
      </c>
      <c r="K81" s="204" t="s">
        <v>406</v>
      </c>
      <c r="L81" s="204" t="s">
        <v>406</v>
      </c>
      <c r="M81" s="204" t="s">
        <v>406</v>
      </c>
      <c r="N81" s="205" t="s">
        <v>406</v>
      </c>
      <c r="O81" s="72">
        <v>21</v>
      </c>
      <c r="P81" s="71">
        <v>98</v>
      </c>
      <c r="Q81" s="73">
        <v>12</v>
      </c>
      <c r="R81" s="73">
        <v>6</v>
      </c>
      <c r="S81" s="73">
        <v>3</v>
      </c>
      <c r="T81" s="73" t="s">
        <v>406</v>
      </c>
      <c r="U81" s="73" t="s">
        <v>406</v>
      </c>
      <c r="V81" s="73" t="s">
        <v>406</v>
      </c>
      <c r="W81" s="73" t="s">
        <v>406</v>
      </c>
      <c r="X81" s="73" t="s">
        <v>406</v>
      </c>
    </row>
    <row r="82" spans="1:24" s="76" customFormat="1" ht="12" customHeight="1">
      <c r="A82" s="80">
        <v>58</v>
      </c>
      <c r="B82" s="82" t="s">
        <v>362</v>
      </c>
      <c r="C82" s="211">
        <v>173</v>
      </c>
      <c r="D82" s="275">
        <v>2211</v>
      </c>
      <c r="E82" s="211">
        <v>76</v>
      </c>
      <c r="F82" s="206">
        <v>421</v>
      </c>
      <c r="G82" s="206">
        <v>58</v>
      </c>
      <c r="H82" s="206">
        <v>5</v>
      </c>
      <c r="I82" s="206">
        <v>6</v>
      </c>
      <c r="J82" s="206">
        <v>6</v>
      </c>
      <c r="K82" s="204">
        <v>1</v>
      </c>
      <c r="L82" s="204" t="s">
        <v>406</v>
      </c>
      <c r="M82" s="204" t="s">
        <v>406</v>
      </c>
      <c r="N82" s="205" t="s">
        <v>406</v>
      </c>
      <c r="O82" s="72">
        <v>97</v>
      </c>
      <c r="P82" s="71">
        <v>1790</v>
      </c>
      <c r="Q82" s="73">
        <v>31</v>
      </c>
      <c r="R82" s="73">
        <v>18</v>
      </c>
      <c r="S82" s="73">
        <v>20</v>
      </c>
      <c r="T82" s="79">
        <v>14</v>
      </c>
      <c r="U82" s="75">
        <v>4</v>
      </c>
      <c r="V82" s="75">
        <v>5</v>
      </c>
      <c r="W82" s="75">
        <v>4</v>
      </c>
      <c r="X82" s="75">
        <v>1</v>
      </c>
    </row>
    <row r="83" spans="1:24" s="76" customFormat="1" ht="12" customHeight="1">
      <c r="A83" s="80">
        <v>59</v>
      </c>
      <c r="B83" s="82" t="s">
        <v>363</v>
      </c>
      <c r="C83" s="211">
        <v>61</v>
      </c>
      <c r="D83" s="275">
        <v>247</v>
      </c>
      <c r="E83" s="211">
        <v>26</v>
      </c>
      <c r="F83" s="206">
        <v>43</v>
      </c>
      <c r="G83" s="206">
        <v>26</v>
      </c>
      <c r="H83" s="206" t="s">
        <v>406</v>
      </c>
      <c r="I83" s="206" t="s">
        <v>406</v>
      </c>
      <c r="J83" s="206" t="s">
        <v>406</v>
      </c>
      <c r="K83" s="206" t="s">
        <v>406</v>
      </c>
      <c r="L83" s="206" t="s">
        <v>406</v>
      </c>
      <c r="M83" s="206" t="s">
        <v>406</v>
      </c>
      <c r="N83" s="207" t="s">
        <v>406</v>
      </c>
      <c r="O83" s="72">
        <v>35</v>
      </c>
      <c r="P83" s="71">
        <v>204</v>
      </c>
      <c r="Q83" s="73">
        <v>23</v>
      </c>
      <c r="R83" s="73">
        <v>8</v>
      </c>
      <c r="S83" s="73">
        <v>2</v>
      </c>
      <c r="T83" s="74">
        <v>1</v>
      </c>
      <c r="U83" s="73">
        <v>1</v>
      </c>
      <c r="V83" s="73" t="s">
        <v>406</v>
      </c>
      <c r="W83" s="75" t="s">
        <v>406</v>
      </c>
      <c r="X83" s="75" t="s">
        <v>406</v>
      </c>
    </row>
    <row r="84" spans="1:24" s="76" customFormat="1" ht="12" customHeight="1">
      <c r="A84" s="80">
        <v>60</v>
      </c>
      <c r="B84" s="82" t="s">
        <v>364</v>
      </c>
      <c r="C84" s="211">
        <v>207</v>
      </c>
      <c r="D84" s="275">
        <v>1548</v>
      </c>
      <c r="E84" s="211">
        <v>64</v>
      </c>
      <c r="F84" s="206">
        <v>187</v>
      </c>
      <c r="G84" s="206">
        <v>58</v>
      </c>
      <c r="H84" s="206">
        <v>3</v>
      </c>
      <c r="I84" s="206">
        <v>2</v>
      </c>
      <c r="J84" s="206" t="s">
        <v>406</v>
      </c>
      <c r="K84" s="206">
        <v>1</v>
      </c>
      <c r="L84" s="206" t="s">
        <v>406</v>
      </c>
      <c r="M84" s="206" t="s">
        <v>406</v>
      </c>
      <c r="N84" s="207" t="s">
        <v>406</v>
      </c>
      <c r="O84" s="72">
        <v>143</v>
      </c>
      <c r="P84" s="71">
        <v>1361</v>
      </c>
      <c r="Q84" s="73">
        <v>52</v>
      </c>
      <c r="R84" s="73">
        <v>46</v>
      </c>
      <c r="S84" s="73">
        <v>29</v>
      </c>
      <c r="T84" s="74">
        <v>12</v>
      </c>
      <c r="U84" s="75">
        <v>3</v>
      </c>
      <c r="V84" s="73">
        <v>1</v>
      </c>
      <c r="W84" s="75" t="s">
        <v>406</v>
      </c>
      <c r="X84" s="75" t="s">
        <v>406</v>
      </c>
    </row>
    <row r="85" spans="1:24" s="76" customFormat="1" ht="12" customHeight="1">
      <c r="A85" s="80">
        <v>61</v>
      </c>
      <c r="B85" s="82" t="s">
        <v>365</v>
      </c>
      <c r="C85" s="211">
        <v>10</v>
      </c>
      <c r="D85" s="275">
        <v>22</v>
      </c>
      <c r="E85" s="210">
        <v>5</v>
      </c>
      <c r="F85" s="201">
        <v>9</v>
      </c>
      <c r="G85" s="201">
        <v>5</v>
      </c>
      <c r="H85" s="201" t="s">
        <v>406</v>
      </c>
      <c r="I85" s="201" t="s">
        <v>406</v>
      </c>
      <c r="J85" s="201" t="s">
        <v>406</v>
      </c>
      <c r="K85" s="201" t="s">
        <v>406</v>
      </c>
      <c r="L85" s="201" t="s">
        <v>406</v>
      </c>
      <c r="M85" s="201" t="s">
        <v>406</v>
      </c>
      <c r="N85" s="202" t="s">
        <v>406</v>
      </c>
      <c r="O85" s="72">
        <v>5</v>
      </c>
      <c r="P85" s="71">
        <v>13</v>
      </c>
      <c r="Q85" s="73">
        <v>5</v>
      </c>
      <c r="R85" s="75" t="s">
        <v>406</v>
      </c>
      <c r="S85" s="75" t="s">
        <v>406</v>
      </c>
      <c r="T85" s="75" t="s">
        <v>406</v>
      </c>
      <c r="U85" s="75" t="s">
        <v>406</v>
      </c>
      <c r="V85" s="75" t="s">
        <v>406</v>
      </c>
      <c r="W85" s="75" t="s">
        <v>406</v>
      </c>
      <c r="X85" s="75" t="s">
        <v>406</v>
      </c>
    </row>
    <row r="86" spans="1:24" s="237" customFormat="1" ht="12" customHeight="1">
      <c r="A86" s="227" t="s">
        <v>239</v>
      </c>
      <c r="B86" s="248" t="s">
        <v>366</v>
      </c>
      <c r="C86" s="242">
        <v>33</v>
      </c>
      <c r="D86" s="272">
        <v>536</v>
      </c>
      <c r="E86" s="229">
        <v>4</v>
      </c>
      <c r="F86" s="230">
        <v>6</v>
      </c>
      <c r="G86" s="230">
        <v>4</v>
      </c>
      <c r="H86" s="230" t="s">
        <v>406</v>
      </c>
      <c r="I86" s="230" t="s">
        <v>406</v>
      </c>
      <c r="J86" s="230" t="s">
        <v>406</v>
      </c>
      <c r="K86" s="230" t="s">
        <v>406</v>
      </c>
      <c r="L86" s="230" t="s">
        <v>406</v>
      </c>
      <c r="M86" s="230" t="s">
        <v>406</v>
      </c>
      <c r="N86" s="231" t="s">
        <v>406</v>
      </c>
      <c r="O86" s="232">
        <v>29</v>
      </c>
      <c r="P86" s="233">
        <v>530</v>
      </c>
      <c r="Q86" s="236">
        <v>4</v>
      </c>
      <c r="R86" s="236">
        <v>5</v>
      </c>
      <c r="S86" s="234">
        <v>7</v>
      </c>
      <c r="T86" s="246">
        <v>8</v>
      </c>
      <c r="U86" s="236">
        <v>4</v>
      </c>
      <c r="V86" s="236">
        <v>1</v>
      </c>
      <c r="W86" s="236" t="s">
        <v>406</v>
      </c>
      <c r="X86" s="236" t="s">
        <v>406</v>
      </c>
    </row>
    <row r="87" spans="1:24" s="76" customFormat="1" ht="12" customHeight="1">
      <c r="A87" s="80">
        <v>62</v>
      </c>
      <c r="B87" s="82" t="s">
        <v>367</v>
      </c>
      <c r="C87" s="210">
        <v>11</v>
      </c>
      <c r="D87" s="277">
        <v>263</v>
      </c>
      <c r="E87" s="210" t="s">
        <v>406</v>
      </c>
      <c r="F87" s="201" t="s">
        <v>406</v>
      </c>
      <c r="G87" s="201" t="s">
        <v>406</v>
      </c>
      <c r="H87" s="201" t="s">
        <v>406</v>
      </c>
      <c r="I87" s="201" t="s">
        <v>406</v>
      </c>
      <c r="J87" s="201" t="s">
        <v>406</v>
      </c>
      <c r="K87" s="201" t="s">
        <v>406</v>
      </c>
      <c r="L87" s="201" t="s">
        <v>406</v>
      </c>
      <c r="M87" s="201" t="s">
        <v>406</v>
      </c>
      <c r="N87" s="202" t="s">
        <v>406</v>
      </c>
      <c r="O87" s="78">
        <v>11</v>
      </c>
      <c r="P87" s="77">
        <v>263</v>
      </c>
      <c r="Q87" s="75">
        <v>1</v>
      </c>
      <c r="R87" s="75">
        <v>1</v>
      </c>
      <c r="S87" s="75">
        <v>2</v>
      </c>
      <c r="T87" s="79">
        <v>4</v>
      </c>
      <c r="U87" s="75">
        <v>2</v>
      </c>
      <c r="V87" s="75">
        <v>1</v>
      </c>
      <c r="W87" s="75" t="s">
        <v>406</v>
      </c>
      <c r="X87" s="75" t="s">
        <v>406</v>
      </c>
    </row>
    <row r="88" spans="1:24" s="76" customFormat="1" ht="12" customHeight="1">
      <c r="A88" s="80">
        <v>63</v>
      </c>
      <c r="B88" s="82" t="s">
        <v>49</v>
      </c>
      <c r="C88" s="211">
        <v>4</v>
      </c>
      <c r="D88" s="275">
        <v>60</v>
      </c>
      <c r="E88" s="211" t="s">
        <v>406</v>
      </c>
      <c r="F88" s="206" t="s">
        <v>406</v>
      </c>
      <c r="G88" s="206" t="s">
        <v>406</v>
      </c>
      <c r="H88" s="206" t="s">
        <v>406</v>
      </c>
      <c r="I88" s="206" t="s">
        <v>406</v>
      </c>
      <c r="J88" s="206" t="s">
        <v>406</v>
      </c>
      <c r="K88" s="206" t="s">
        <v>406</v>
      </c>
      <c r="L88" s="206" t="s">
        <v>406</v>
      </c>
      <c r="M88" s="206" t="s">
        <v>406</v>
      </c>
      <c r="N88" s="207" t="s">
        <v>406</v>
      </c>
      <c r="O88" s="72">
        <v>4</v>
      </c>
      <c r="P88" s="71">
        <v>60</v>
      </c>
      <c r="Q88" s="73" t="s">
        <v>406</v>
      </c>
      <c r="R88" s="75">
        <v>1</v>
      </c>
      <c r="S88" s="75">
        <v>2</v>
      </c>
      <c r="T88" s="79">
        <v>1</v>
      </c>
      <c r="U88" s="75" t="s">
        <v>406</v>
      </c>
      <c r="V88" s="75" t="s">
        <v>406</v>
      </c>
      <c r="W88" s="75" t="s">
        <v>406</v>
      </c>
      <c r="X88" s="75" t="s">
        <v>406</v>
      </c>
    </row>
    <row r="89" spans="1:24" s="76" customFormat="1" ht="12" customHeight="1">
      <c r="A89" s="80">
        <v>64</v>
      </c>
      <c r="B89" s="82" t="s">
        <v>464</v>
      </c>
      <c r="C89" s="210">
        <v>1</v>
      </c>
      <c r="D89" s="277">
        <v>2</v>
      </c>
      <c r="E89" s="210">
        <v>1</v>
      </c>
      <c r="F89" s="201">
        <v>2</v>
      </c>
      <c r="G89" s="206">
        <v>1</v>
      </c>
      <c r="H89" s="206" t="s">
        <v>406</v>
      </c>
      <c r="I89" s="206" t="s">
        <v>406</v>
      </c>
      <c r="J89" s="206" t="s">
        <v>406</v>
      </c>
      <c r="K89" s="206" t="s">
        <v>406</v>
      </c>
      <c r="L89" s="206" t="s">
        <v>406</v>
      </c>
      <c r="M89" s="206" t="s">
        <v>406</v>
      </c>
      <c r="N89" s="207" t="s">
        <v>406</v>
      </c>
      <c r="O89" s="78" t="s">
        <v>406</v>
      </c>
      <c r="P89" s="77" t="s">
        <v>406</v>
      </c>
      <c r="Q89" s="77" t="s">
        <v>406</v>
      </c>
      <c r="R89" s="77" t="s">
        <v>406</v>
      </c>
      <c r="S89" s="77" t="s">
        <v>406</v>
      </c>
      <c r="T89" s="77" t="s">
        <v>406</v>
      </c>
      <c r="U89" s="77" t="s">
        <v>406</v>
      </c>
      <c r="V89" s="77" t="s">
        <v>406</v>
      </c>
      <c r="W89" s="77" t="s">
        <v>406</v>
      </c>
      <c r="X89" s="77" t="s">
        <v>406</v>
      </c>
    </row>
    <row r="90" spans="1:24" s="76" customFormat="1" ht="12" customHeight="1">
      <c r="A90" s="80">
        <v>65</v>
      </c>
      <c r="B90" s="82" t="s">
        <v>368</v>
      </c>
      <c r="C90" s="210" t="s">
        <v>18</v>
      </c>
      <c r="D90" s="277" t="s">
        <v>18</v>
      </c>
      <c r="E90" s="210" t="s">
        <v>406</v>
      </c>
      <c r="F90" s="201" t="s">
        <v>406</v>
      </c>
      <c r="G90" s="201" t="s">
        <v>406</v>
      </c>
      <c r="H90" s="201" t="s">
        <v>406</v>
      </c>
      <c r="I90" s="201" t="s">
        <v>406</v>
      </c>
      <c r="J90" s="201" t="s">
        <v>406</v>
      </c>
      <c r="K90" s="201" t="s">
        <v>406</v>
      </c>
      <c r="L90" s="201" t="s">
        <v>406</v>
      </c>
      <c r="M90" s="201" t="s">
        <v>406</v>
      </c>
      <c r="N90" s="202" t="s">
        <v>406</v>
      </c>
      <c r="O90" s="78" t="s">
        <v>406</v>
      </c>
      <c r="P90" s="77" t="s">
        <v>406</v>
      </c>
      <c r="Q90" s="77" t="s">
        <v>406</v>
      </c>
      <c r="R90" s="77" t="s">
        <v>406</v>
      </c>
      <c r="S90" s="77" t="s">
        <v>406</v>
      </c>
      <c r="T90" s="77" t="s">
        <v>406</v>
      </c>
      <c r="U90" s="77" t="s">
        <v>406</v>
      </c>
      <c r="V90" s="77" t="s">
        <v>406</v>
      </c>
      <c r="W90" s="77" t="s">
        <v>406</v>
      </c>
      <c r="X90" s="77" t="s">
        <v>406</v>
      </c>
    </row>
    <row r="91" spans="1:24" s="76" customFormat="1" ht="12" customHeight="1">
      <c r="A91" s="80">
        <v>66</v>
      </c>
      <c r="B91" s="82" t="s">
        <v>369</v>
      </c>
      <c r="C91" s="211" t="s">
        <v>399</v>
      </c>
      <c r="D91" s="275" t="s">
        <v>399</v>
      </c>
      <c r="E91" s="211" t="s">
        <v>406</v>
      </c>
      <c r="F91" s="206" t="s">
        <v>406</v>
      </c>
      <c r="G91" s="206" t="s">
        <v>406</v>
      </c>
      <c r="H91" s="206" t="s">
        <v>406</v>
      </c>
      <c r="I91" s="206" t="s">
        <v>406</v>
      </c>
      <c r="J91" s="206" t="s">
        <v>406</v>
      </c>
      <c r="K91" s="206" t="s">
        <v>406</v>
      </c>
      <c r="L91" s="206" t="s">
        <v>406</v>
      </c>
      <c r="M91" s="206" t="s">
        <v>406</v>
      </c>
      <c r="N91" s="207" t="s">
        <v>406</v>
      </c>
      <c r="O91" s="72" t="s">
        <v>406</v>
      </c>
      <c r="P91" s="71" t="s">
        <v>406</v>
      </c>
      <c r="Q91" s="71" t="s">
        <v>406</v>
      </c>
      <c r="R91" s="71" t="s">
        <v>406</v>
      </c>
      <c r="S91" s="71" t="s">
        <v>406</v>
      </c>
      <c r="T91" s="71" t="s">
        <v>406</v>
      </c>
      <c r="U91" s="71" t="s">
        <v>406</v>
      </c>
      <c r="V91" s="71" t="s">
        <v>406</v>
      </c>
      <c r="W91" s="71" t="s">
        <v>406</v>
      </c>
      <c r="X91" s="71" t="s">
        <v>406</v>
      </c>
    </row>
    <row r="92" spans="1:24" s="76" customFormat="1" ht="12" customHeight="1">
      <c r="A92" s="80">
        <v>67</v>
      </c>
      <c r="B92" s="82" t="s">
        <v>370</v>
      </c>
      <c r="C92" s="211">
        <v>17</v>
      </c>
      <c r="D92" s="275">
        <v>211</v>
      </c>
      <c r="E92" s="211">
        <v>3</v>
      </c>
      <c r="F92" s="206">
        <v>4</v>
      </c>
      <c r="G92" s="206">
        <v>3</v>
      </c>
      <c r="H92" s="206" t="s">
        <v>406</v>
      </c>
      <c r="I92" s="206" t="s">
        <v>406</v>
      </c>
      <c r="J92" s="206" t="s">
        <v>406</v>
      </c>
      <c r="K92" s="206" t="s">
        <v>406</v>
      </c>
      <c r="L92" s="206" t="s">
        <v>406</v>
      </c>
      <c r="M92" s="206" t="s">
        <v>406</v>
      </c>
      <c r="N92" s="207" t="s">
        <v>406</v>
      </c>
      <c r="O92" s="72">
        <v>14</v>
      </c>
      <c r="P92" s="71">
        <v>207</v>
      </c>
      <c r="Q92" s="73">
        <v>3</v>
      </c>
      <c r="R92" s="73">
        <v>3</v>
      </c>
      <c r="S92" s="73">
        <v>3</v>
      </c>
      <c r="T92" s="74">
        <v>3</v>
      </c>
      <c r="U92" s="73">
        <v>2</v>
      </c>
      <c r="V92" s="73" t="s">
        <v>406</v>
      </c>
      <c r="W92" s="75" t="s">
        <v>406</v>
      </c>
      <c r="X92" s="75" t="s">
        <v>406</v>
      </c>
    </row>
    <row r="93" spans="1:24" s="237" customFormat="1" ht="12" customHeight="1">
      <c r="A93" s="227" t="s">
        <v>371</v>
      </c>
      <c r="B93" s="248" t="s">
        <v>372</v>
      </c>
      <c r="C93" s="242">
        <v>315</v>
      </c>
      <c r="D93" s="272">
        <v>1081</v>
      </c>
      <c r="E93" s="242">
        <v>92</v>
      </c>
      <c r="F93" s="243">
        <v>168</v>
      </c>
      <c r="G93" s="243">
        <v>88</v>
      </c>
      <c r="H93" s="243">
        <v>4</v>
      </c>
      <c r="I93" s="243" t="s">
        <v>406</v>
      </c>
      <c r="J93" s="243" t="s">
        <v>406</v>
      </c>
      <c r="K93" s="243" t="s">
        <v>406</v>
      </c>
      <c r="L93" s="243" t="s">
        <v>406</v>
      </c>
      <c r="M93" s="243" t="s">
        <v>406</v>
      </c>
      <c r="N93" s="247" t="s">
        <v>406</v>
      </c>
      <c r="O93" s="232">
        <v>221</v>
      </c>
      <c r="P93" s="233">
        <v>910</v>
      </c>
      <c r="Q93" s="234">
        <v>176</v>
      </c>
      <c r="R93" s="234">
        <v>32</v>
      </c>
      <c r="S93" s="234">
        <v>5</v>
      </c>
      <c r="T93" s="246">
        <v>6</v>
      </c>
      <c r="U93" s="236">
        <v>1</v>
      </c>
      <c r="V93" s="236">
        <v>1</v>
      </c>
      <c r="W93" s="236" t="s">
        <v>406</v>
      </c>
      <c r="X93" s="236" t="s">
        <v>406</v>
      </c>
    </row>
    <row r="94" spans="1:24" s="76" customFormat="1" ht="12" customHeight="1">
      <c r="A94" s="194">
        <v>68</v>
      </c>
      <c r="B94" s="82" t="s">
        <v>373</v>
      </c>
      <c r="C94" s="211">
        <v>71</v>
      </c>
      <c r="D94" s="275">
        <v>412</v>
      </c>
      <c r="E94" s="211">
        <v>9</v>
      </c>
      <c r="F94" s="206">
        <v>25</v>
      </c>
      <c r="G94" s="206">
        <v>7</v>
      </c>
      <c r="H94" s="206">
        <v>2</v>
      </c>
      <c r="I94" s="206" t="s">
        <v>406</v>
      </c>
      <c r="J94" s="206" t="s">
        <v>406</v>
      </c>
      <c r="K94" s="206" t="s">
        <v>406</v>
      </c>
      <c r="L94" s="206" t="s">
        <v>406</v>
      </c>
      <c r="M94" s="206" t="s">
        <v>406</v>
      </c>
      <c r="N94" s="207" t="s">
        <v>406</v>
      </c>
      <c r="O94" s="72">
        <v>62</v>
      </c>
      <c r="P94" s="71">
        <v>387</v>
      </c>
      <c r="Q94" s="73">
        <v>33</v>
      </c>
      <c r="R94" s="73">
        <v>22</v>
      </c>
      <c r="S94" s="73">
        <v>3</v>
      </c>
      <c r="T94" s="74">
        <v>3</v>
      </c>
      <c r="U94" s="73" t="s">
        <v>406</v>
      </c>
      <c r="V94" s="73">
        <v>1</v>
      </c>
      <c r="W94" s="75" t="s">
        <v>406</v>
      </c>
      <c r="X94" s="75" t="s">
        <v>406</v>
      </c>
    </row>
    <row r="95" spans="1:24" s="76" customFormat="1" ht="12" customHeight="1">
      <c r="A95" s="194">
        <v>69</v>
      </c>
      <c r="B95" s="82" t="s">
        <v>374</v>
      </c>
      <c r="C95" s="211">
        <v>229</v>
      </c>
      <c r="D95" s="275">
        <v>511</v>
      </c>
      <c r="E95" s="211">
        <v>82</v>
      </c>
      <c r="F95" s="206">
        <v>142</v>
      </c>
      <c r="G95" s="206">
        <v>80</v>
      </c>
      <c r="H95" s="206">
        <v>2</v>
      </c>
      <c r="I95" s="206" t="s">
        <v>406</v>
      </c>
      <c r="J95" s="206" t="s">
        <v>406</v>
      </c>
      <c r="K95" s="206" t="s">
        <v>406</v>
      </c>
      <c r="L95" s="206" t="s">
        <v>406</v>
      </c>
      <c r="M95" s="206" t="s">
        <v>406</v>
      </c>
      <c r="N95" s="207" t="s">
        <v>406</v>
      </c>
      <c r="O95" s="72">
        <v>145</v>
      </c>
      <c r="P95" s="71">
        <v>366</v>
      </c>
      <c r="Q95" s="73">
        <v>136</v>
      </c>
      <c r="R95" s="73">
        <v>8</v>
      </c>
      <c r="S95" s="73">
        <v>1</v>
      </c>
      <c r="T95" s="74" t="s">
        <v>461</v>
      </c>
      <c r="U95" s="73" t="s">
        <v>406</v>
      </c>
      <c r="V95" s="73" t="s">
        <v>406</v>
      </c>
      <c r="W95" s="75" t="s">
        <v>406</v>
      </c>
      <c r="X95" s="75" t="s">
        <v>406</v>
      </c>
    </row>
    <row r="96" spans="1:24" s="76" customFormat="1" ht="12" customHeight="1">
      <c r="A96" s="194">
        <v>70</v>
      </c>
      <c r="B96" s="82" t="s">
        <v>82</v>
      </c>
      <c r="C96" s="211">
        <v>13</v>
      </c>
      <c r="D96" s="275">
        <v>146</v>
      </c>
      <c r="E96" s="211">
        <v>1</v>
      </c>
      <c r="F96" s="206">
        <v>1</v>
      </c>
      <c r="G96" s="206">
        <v>1</v>
      </c>
      <c r="H96" s="206" t="s">
        <v>406</v>
      </c>
      <c r="I96" s="206" t="s">
        <v>406</v>
      </c>
      <c r="J96" s="206" t="s">
        <v>406</v>
      </c>
      <c r="K96" s="206" t="s">
        <v>406</v>
      </c>
      <c r="L96" s="206" t="s">
        <v>406</v>
      </c>
      <c r="M96" s="206" t="s">
        <v>406</v>
      </c>
      <c r="N96" s="207" t="s">
        <v>406</v>
      </c>
      <c r="O96" s="72">
        <v>12</v>
      </c>
      <c r="P96" s="71">
        <v>145</v>
      </c>
      <c r="Q96" s="73">
        <v>6</v>
      </c>
      <c r="R96" s="73">
        <v>1</v>
      </c>
      <c r="S96" s="73">
        <v>1</v>
      </c>
      <c r="T96" s="74">
        <v>3</v>
      </c>
      <c r="U96" s="73">
        <v>1</v>
      </c>
      <c r="V96" s="75" t="s">
        <v>406</v>
      </c>
      <c r="W96" s="75" t="s">
        <v>406</v>
      </c>
      <c r="X96" s="75" t="s">
        <v>406</v>
      </c>
    </row>
    <row r="97" spans="1:24" s="237" customFormat="1" ht="12" customHeight="1">
      <c r="A97" s="227" t="s">
        <v>375</v>
      </c>
      <c r="B97" s="248" t="s">
        <v>240</v>
      </c>
      <c r="C97" s="242">
        <v>83</v>
      </c>
      <c r="D97" s="272">
        <v>314</v>
      </c>
      <c r="E97" s="242">
        <v>35</v>
      </c>
      <c r="F97" s="243">
        <v>89</v>
      </c>
      <c r="G97" s="243">
        <v>29</v>
      </c>
      <c r="H97" s="243">
        <v>6</v>
      </c>
      <c r="I97" s="243" t="s">
        <v>406</v>
      </c>
      <c r="J97" s="243" t="s">
        <v>406</v>
      </c>
      <c r="K97" s="243" t="s">
        <v>406</v>
      </c>
      <c r="L97" s="243" t="s">
        <v>406</v>
      </c>
      <c r="M97" s="243" t="s">
        <v>406</v>
      </c>
      <c r="N97" s="247" t="s">
        <v>406</v>
      </c>
      <c r="O97" s="232">
        <v>48</v>
      </c>
      <c r="P97" s="233">
        <v>225</v>
      </c>
      <c r="Q97" s="234">
        <v>36</v>
      </c>
      <c r="R97" s="234">
        <v>6</v>
      </c>
      <c r="S97" s="234">
        <v>5</v>
      </c>
      <c r="T97" s="246">
        <v>1</v>
      </c>
      <c r="U97" s="236" t="s">
        <v>406</v>
      </c>
      <c r="V97" s="236" t="s">
        <v>406</v>
      </c>
      <c r="W97" s="236" t="s">
        <v>406</v>
      </c>
      <c r="X97" s="236" t="s">
        <v>406</v>
      </c>
    </row>
    <row r="98" spans="1:24" s="76" customFormat="1" ht="12" customHeight="1">
      <c r="A98" s="80">
        <v>71</v>
      </c>
      <c r="B98" s="82" t="s">
        <v>376</v>
      </c>
      <c r="C98" s="211" t="s">
        <v>406</v>
      </c>
      <c r="D98" s="275" t="s">
        <v>406</v>
      </c>
      <c r="E98" s="210" t="s">
        <v>406</v>
      </c>
      <c r="F98" s="201" t="s">
        <v>406</v>
      </c>
      <c r="G98" s="201" t="s">
        <v>406</v>
      </c>
      <c r="H98" s="201" t="s">
        <v>406</v>
      </c>
      <c r="I98" s="201" t="s">
        <v>406</v>
      </c>
      <c r="J98" s="201" t="s">
        <v>406</v>
      </c>
      <c r="K98" s="201" t="s">
        <v>406</v>
      </c>
      <c r="L98" s="201" t="s">
        <v>406</v>
      </c>
      <c r="M98" s="201" t="s">
        <v>406</v>
      </c>
      <c r="N98" s="202" t="s">
        <v>406</v>
      </c>
      <c r="O98" s="72" t="s">
        <v>406</v>
      </c>
      <c r="P98" s="71" t="s">
        <v>406</v>
      </c>
      <c r="Q98" s="71" t="s">
        <v>406</v>
      </c>
      <c r="R98" s="71" t="s">
        <v>406</v>
      </c>
      <c r="S98" s="71" t="s">
        <v>406</v>
      </c>
      <c r="T98" s="71" t="s">
        <v>406</v>
      </c>
      <c r="U98" s="71" t="s">
        <v>406</v>
      </c>
      <c r="V98" s="71" t="s">
        <v>406</v>
      </c>
      <c r="W98" s="71" t="s">
        <v>406</v>
      </c>
      <c r="X98" s="71" t="s">
        <v>406</v>
      </c>
    </row>
    <row r="99" spans="1:24" s="76" customFormat="1" ht="12" customHeight="1">
      <c r="A99" s="80">
        <v>72</v>
      </c>
      <c r="B99" s="83" t="s">
        <v>51</v>
      </c>
      <c r="C99" s="211">
        <v>37</v>
      </c>
      <c r="D99" s="275">
        <v>128</v>
      </c>
      <c r="E99" s="211">
        <v>24</v>
      </c>
      <c r="F99" s="206">
        <v>71</v>
      </c>
      <c r="G99" s="206">
        <v>18</v>
      </c>
      <c r="H99" s="206">
        <v>6</v>
      </c>
      <c r="I99" s="201" t="s">
        <v>406</v>
      </c>
      <c r="J99" s="201" t="s">
        <v>406</v>
      </c>
      <c r="K99" s="201" t="s">
        <v>406</v>
      </c>
      <c r="L99" s="201" t="s">
        <v>406</v>
      </c>
      <c r="M99" s="201" t="s">
        <v>406</v>
      </c>
      <c r="N99" s="207" t="s">
        <v>406</v>
      </c>
      <c r="O99" s="72">
        <v>13</v>
      </c>
      <c r="P99" s="71">
        <v>57</v>
      </c>
      <c r="Q99" s="73">
        <v>11</v>
      </c>
      <c r="R99" s="73" t="s">
        <v>461</v>
      </c>
      <c r="S99" s="73">
        <v>2</v>
      </c>
      <c r="T99" s="74" t="s">
        <v>461</v>
      </c>
      <c r="U99" s="71" t="s">
        <v>406</v>
      </c>
      <c r="V99" s="71" t="s">
        <v>406</v>
      </c>
      <c r="W99" s="71" t="s">
        <v>406</v>
      </c>
      <c r="X99" s="71" t="s">
        <v>406</v>
      </c>
    </row>
    <row r="100" spans="1:24" s="76" customFormat="1" ht="12" customHeight="1">
      <c r="A100" s="80">
        <v>73</v>
      </c>
      <c r="B100" s="83" t="s">
        <v>83</v>
      </c>
      <c r="C100" s="211">
        <v>3</v>
      </c>
      <c r="D100" s="275">
        <v>8</v>
      </c>
      <c r="E100" s="211" t="s">
        <v>406</v>
      </c>
      <c r="F100" s="206" t="s">
        <v>406</v>
      </c>
      <c r="G100" s="206" t="s">
        <v>406</v>
      </c>
      <c r="H100" s="206" t="s">
        <v>406</v>
      </c>
      <c r="I100" s="206" t="s">
        <v>406</v>
      </c>
      <c r="J100" s="206" t="s">
        <v>406</v>
      </c>
      <c r="K100" s="206" t="s">
        <v>406</v>
      </c>
      <c r="L100" s="206" t="s">
        <v>406</v>
      </c>
      <c r="M100" s="206" t="s">
        <v>406</v>
      </c>
      <c r="N100" s="207" t="s">
        <v>406</v>
      </c>
      <c r="O100" s="72">
        <v>3</v>
      </c>
      <c r="P100" s="71">
        <v>8</v>
      </c>
      <c r="Q100" s="73">
        <v>3</v>
      </c>
      <c r="R100" s="73" t="s">
        <v>461</v>
      </c>
      <c r="S100" s="73" t="s">
        <v>406</v>
      </c>
      <c r="T100" s="73" t="s">
        <v>406</v>
      </c>
      <c r="U100" s="73" t="s">
        <v>406</v>
      </c>
      <c r="V100" s="73" t="s">
        <v>406</v>
      </c>
      <c r="W100" s="73" t="s">
        <v>406</v>
      </c>
      <c r="X100" s="73" t="s">
        <v>406</v>
      </c>
    </row>
    <row r="101" spans="1:24" s="76" customFormat="1" ht="12" customHeight="1">
      <c r="A101" s="80">
        <v>74</v>
      </c>
      <c r="B101" s="83" t="s">
        <v>377</v>
      </c>
      <c r="C101" s="210">
        <v>43</v>
      </c>
      <c r="D101" s="277">
        <v>178</v>
      </c>
      <c r="E101" s="210">
        <v>11</v>
      </c>
      <c r="F101" s="201">
        <v>18</v>
      </c>
      <c r="G101" s="201">
        <v>11</v>
      </c>
      <c r="H101" s="206" t="s">
        <v>406</v>
      </c>
      <c r="I101" s="206" t="s">
        <v>406</v>
      </c>
      <c r="J101" s="206" t="s">
        <v>406</v>
      </c>
      <c r="K101" s="206" t="s">
        <v>406</v>
      </c>
      <c r="L101" s="206" t="s">
        <v>406</v>
      </c>
      <c r="M101" s="206" t="s">
        <v>406</v>
      </c>
      <c r="N101" s="202" t="s">
        <v>406</v>
      </c>
      <c r="O101" s="78">
        <v>32</v>
      </c>
      <c r="P101" s="77">
        <v>160</v>
      </c>
      <c r="Q101" s="75">
        <v>22</v>
      </c>
      <c r="R101" s="75">
        <v>6</v>
      </c>
      <c r="S101" s="75">
        <v>3</v>
      </c>
      <c r="T101" s="79">
        <v>1</v>
      </c>
      <c r="U101" s="73" t="s">
        <v>406</v>
      </c>
      <c r="V101" s="73" t="s">
        <v>406</v>
      </c>
      <c r="W101" s="73" t="s">
        <v>406</v>
      </c>
      <c r="X101" s="73" t="s">
        <v>406</v>
      </c>
    </row>
    <row r="102" spans="1:24" s="237" customFormat="1" ht="12" customHeight="1">
      <c r="A102" s="227" t="s">
        <v>378</v>
      </c>
      <c r="B102" s="249" t="s">
        <v>241</v>
      </c>
      <c r="C102" s="242">
        <v>361</v>
      </c>
      <c r="D102" s="272">
        <v>2569</v>
      </c>
      <c r="E102" s="242">
        <v>234</v>
      </c>
      <c r="F102" s="243">
        <v>618</v>
      </c>
      <c r="G102" s="243">
        <v>202</v>
      </c>
      <c r="H102" s="243">
        <v>27</v>
      </c>
      <c r="I102" s="243">
        <v>5</v>
      </c>
      <c r="J102" s="243" t="s">
        <v>406</v>
      </c>
      <c r="K102" s="243" t="s">
        <v>406</v>
      </c>
      <c r="L102" s="243" t="s">
        <v>406</v>
      </c>
      <c r="M102" s="243" t="s">
        <v>406</v>
      </c>
      <c r="N102" s="247" t="s">
        <v>406</v>
      </c>
      <c r="O102" s="232">
        <v>127</v>
      </c>
      <c r="P102" s="233">
        <v>1951</v>
      </c>
      <c r="Q102" s="234">
        <v>24</v>
      </c>
      <c r="R102" s="234">
        <v>23</v>
      </c>
      <c r="S102" s="234">
        <v>42</v>
      </c>
      <c r="T102" s="246">
        <v>26</v>
      </c>
      <c r="U102" s="234">
        <v>9</v>
      </c>
      <c r="V102" s="234">
        <v>3</v>
      </c>
      <c r="W102" s="234" t="s">
        <v>406</v>
      </c>
      <c r="X102" s="236" t="s">
        <v>406</v>
      </c>
    </row>
    <row r="103" spans="1:24" s="76" customFormat="1" ht="12" customHeight="1">
      <c r="A103" s="80">
        <v>75</v>
      </c>
      <c r="B103" s="82" t="s">
        <v>379</v>
      </c>
      <c r="C103" s="211">
        <v>1</v>
      </c>
      <c r="D103" s="275">
        <v>23</v>
      </c>
      <c r="E103" s="211" t="s">
        <v>406</v>
      </c>
      <c r="F103" s="206" t="s">
        <v>406</v>
      </c>
      <c r="G103" s="206" t="s">
        <v>406</v>
      </c>
      <c r="H103" s="206" t="s">
        <v>406</v>
      </c>
      <c r="I103" s="206" t="s">
        <v>406</v>
      </c>
      <c r="J103" s="206" t="s">
        <v>406</v>
      </c>
      <c r="K103" s="206" t="s">
        <v>406</v>
      </c>
      <c r="L103" s="206" t="s">
        <v>406</v>
      </c>
      <c r="M103" s="206" t="s">
        <v>406</v>
      </c>
      <c r="N103" s="207" t="s">
        <v>406</v>
      </c>
      <c r="O103" s="72">
        <v>1</v>
      </c>
      <c r="P103" s="71">
        <v>23</v>
      </c>
      <c r="Q103" s="73" t="s">
        <v>463</v>
      </c>
      <c r="R103" s="73" t="s">
        <v>406</v>
      </c>
      <c r="S103" s="73" t="s">
        <v>406</v>
      </c>
      <c r="T103" s="74">
        <v>1</v>
      </c>
      <c r="U103" s="73" t="s">
        <v>406</v>
      </c>
      <c r="V103" s="75" t="s">
        <v>406</v>
      </c>
      <c r="W103" s="73" t="s">
        <v>406</v>
      </c>
      <c r="X103" s="75" t="s">
        <v>406</v>
      </c>
    </row>
    <row r="104" spans="1:24" s="76" customFormat="1" ht="12" customHeight="1">
      <c r="A104" s="80">
        <v>76</v>
      </c>
      <c r="B104" s="82" t="s">
        <v>380</v>
      </c>
      <c r="C104" s="211">
        <v>345</v>
      </c>
      <c r="D104" s="275">
        <v>2332</v>
      </c>
      <c r="E104" s="211">
        <v>233</v>
      </c>
      <c r="F104" s="206">
        <v>617</v>
      </c>
      <c r="G104" s="206">
        <v>201</v>
      </c>
      <c r="H104" s="206">
        <v>27</v>
      </c>
      <c r="I104" s="206">
        <v>5</v>
      </c>
      <c r="J104" s="206" t="s">
        <v>406</v>
      </c>
      <c r="K104" s="206" t="s">
        <v>406</v>
      </c>
      <c r="L104" s="206" t="s">
        <v>406</v>
      </c>
      <c r="M104" s="206" t="s">
        <v>406</v>
      </c>
      <c r="N104" s="207" t="s">
        <v>406</v>
      </c>
      <c r="O104" s="72">
        <v>112</v>
      </c>
      <c r="P104" s="71">
        <v>1715</v>
      </c>
      <c r="Q104" s="75">
        <v>21</v>
      </c>
      <c r="R104" s="75">
        <v>19</v>
      </c>
      <c r="S104" s="73">
        <v>38</v>
      </c>
      <c r="T104" s="74">
        <v>24</v>
      </c>
      <c r="U104" s="73">
        <v>8</v>
      </c>
      <c r="V104" s="75">
        <v>2</v>
      </c>
      <c r="W104" s="73" t="s">
        <v>406</v>
      </c>
      <c r="X104" s="75" t="s">
        <v>406</v>
      </c>
    </row>
    <row r="105" spans="1:24" s="76" customFormat="1" ht="12" customHeight="1">
      <c r="A105" s="80">
        <v>77</v>
      </c>
      <c r="B105" s="82" t="s">
        <v>381</v>
      </c>
      <c r="C105" s="211">
        <v>14</v>
      </c>
      <c r="D105" s="275">
        <v>213</v>
      </c>
      <c r="E105" s="211">
        <v>1</v>
      </c>
      <c r="F105" s="206">
        <v>1</v>
      </c>
      <c r="G105" s="206">
        <v>1</v>
      </c>
      <c r="H105" s="206" t="s">
        <v>406</v>
      </c>
      <c r="I105" s="206" t="s">
        <v>406</v>
      </c>
      <c r="J105" s="206" t="s">
        <v>406</v>
      </c>
      <c r="K105" s="206" t="s">
        <v>406</v>
      </c>
      <c r="L105" s="206" t="s">
        <v>406</v>
      </c>
      <c r="M105" s="206" t="s">
        <v>406</v>
      </c>
      <c r="N105" s="207" t="s">
        <v>406</v>
      </c>
      <c r="O105" s="72">
        <v>13</v>
      </c>
      <c r="P105" s="71">
        <v>212</v>
      </c>
      <c r="Q105" s="73">
        <v>2</v>
      </c>
      <c r="R105" s="73">
        <v>4</v>
      </c>
      <c r="S105" s="73">
        <v>4</v>
      </c>
      <c r="T105" s="74">
        <v>1</v>
      </c>
      <c r="U105" s="75">
        <v>1</v>
      </c>
      <c r="V105" s="75">
        <v>1</v>
      </c>
      <c r="W105" s="75" t="s">
        <v>406</v>
      </c>
      <c r="X105" s="75" t="s">
        <v>461</v>
      </c>
    </row>
    <row r="106" spans="1:24" s="237" customFormat="1" ht="12" customHeight="1">
      <c r="A106" s="227" t="s">
        <v>260</v>
      </c>
      <c r="B106" s="248" t="s">
        <v>382</v>
      </c>
      <c r="C106" s="242">
        <v>347</v>
      </c>
      <c r="D106" s="272">
        <v>1400</v>
      </c>
      <c r="E106" s="229">
        <v>230</v>
      </c>
      <c r="F106" s="230">
        <v>459</v>
      </c>
      <c r="G106" s="230">
        <v>221</v>
      </c>
      <c r="H106" s="230">
        <v>8</v>
      </c>
      <c r="I106" s="230">
        <v>1</v>
      </c>
      <c r="J106" s="243" t="s">
        <v>406</v>
      </c>
      <c r="K106" s="243" t="s">
        <v>406</v>
      </c>
      <c r="L106" s="243" t="s">
        <v>406</v>
      </c>
      <c r="M106" s="243" t="s">
        <v>406</v>
      </c>
      <c r="N106" s="231" t="s">
        <v>406</v>
      </c>
      <c r="O106" s="232">
        <v>117</v>
      </c>
      <c r="P106" s="233">
        <v>941</v>
      </c>
      <c r="Q106" s="234">
        <v>60</v>
      </c>
      <c r="R106" s="234">
        <v>31</v>
      </c>
      <c r="S106" s="234">
        <v>13</v>
      </c>
      <c r="T106" s="235">
        <v>5</v>
      </c>
      <c r="U106" s="236">
        <v>7</v>
      </c>
      <c r="V106" s="236" t="s">
        <v>461</v>
      </c>
      <c r="W106" s="236" t="s">
        <v>406</v>
      </c>
      <c r="X106" s="236">
        <v>1</v>
      </c>
    </row>
    <row r="107" spans="1:24" s="76" customFormat="1" ht="12" customHeight="1">
      <c r="A107" s="80">
        <v>78</v>
      </c>
      <c r="B107" s="82" t="s">
        <v>383</v>
      </c>
      <c r="C107" s="211">
        <v>270</v>
      </c>
      <c r="D107" s="275">
        <v>839</v>
      </c>
      <c r="E107" s="210">
        <v>193</v>
      </c>
      <c r="F107" s="201">
        <v>384</v>
      </c>
      <c r="G107" s="201">
        <v>186</v>
      </c>
      <c r="H107" s="201">
        <v>6</v>
      </c>
      <c r="I107" s="201">
        <v>1</v>
      </c>
      <c r="J107" s="206" t="s">
        <v>406</v>
      </c>
      <c r="K107" s="206" t="s">
        <v>406</v>
      </c>
      <c r="L107" s="206" t="s">
        <v>406</v>
      </c>
      <c r="M107" s="206" t="s">
        <v>406</v>
      </c>
      <c r="N107" s="202" t="s">
        <v>406</v>
      </c>
      <c r="O107" s="72">
        <v>77</v>
      </c>
      <c r="P107" s="71">
        <v>455</v>
      </c>
      <c r="Q107" s="73">
        <v>46</v>
      </c>
      <c r="R107" s="73">
        <v>22</v>
      </c>
      <c r="S107" s="75">
        <v>5</v>
      </c>
      <c r="T107" s="79">
        <v>1</v>
      </c>
      <c r="U107" s="75">
        <v>2</v>
      </c>
      <c r="V107" s="75" t="s">
        <v>406</v>
      </c>
      <c r="W107" s="75" t="s">
        <v>406</v>
      </c>
      <c r="X107" s="75">
        <v>1</v>
      </c>
    </row>
    <row r="108" spans="1:24" s="76" customFormat="1" ht="12" customHeight="1">
      <c r="A108" s="80">
        <v>79</v>
      </c>
      <c r="B108" s="82" t="s">
        <v>384</v>
      </c>
      <c r="C108" s="211">
        <v>36</v>
      </c>
      <c r="D108" s="275">
        <v>99</v>
      </c>
      <c r="E108" s="210">
        <v>22</v>
      </c>
      <c r="F108" s="201">
        <v>37</v>
      </c>
      <c r="G108" s="201">
        <v>22</v>
      </c>
      <c r="H108" s="201" t="s">
        <v>406</v>
      </c>
      <c r="I108" s="201" t="s">
        <v>406</v>
      </c>
      <c r="J108" s="201" t="s">
        <v>406</v>
      </c>
      <c r="K108" s="201" t="s">
        <v>406</v>
      </c>
      <c r="L108" s="201" t="s">
        <v>406</v>
      </c>
      <c r="M108" s="201" t="s">
        <v>406</v>
      </c>
      <c r="N108" s="202" t="s">
        <v>406</v>
      </c>
      <c r="O108" s="72">
        <v>14</v>
      </c>
      <c r="P108" s="71">
        <v>62</v>
      </c>
      <c r="Q108" s="75">
        <v>8</v>
      </c>
      <c r="R108" s="73">
        <v>6</v>
      </c>
      <c r="S108" s="73" t="s">
        <v>406</v>
      </c>
      <c r="T108" s="73" t="s">
        <v>406</v>
      </c>
      <c r="U108" s="73" t="s">
        <v>406</v>
      </c>
      <c r="V108" s="73" t="s">
        <v>406</v>
      </c>
      <c r="W108" s="73" t="s">
        <v>406</v>
      </c>
      <c r="X108" s="73" t="s">
        <v>406</v>
      </c>
    </row>
    <row r="109" spans="1:24" s="76" customFormat="1" ht="12" customHeight="1">
      <c r="A109" s="80">
        <v>80</v>
      </c>
      <c r="B109" s="82" t="s">
        <v>81</v>
      </c>
      <c r="C109" s="211">
        <v>41</v>
      </c>
      <c r="D109" s="275">
        <v>462</v>
      </c>
      <c r="E109" s="211">
        <v>15</v>
      </c>
      <c r="F109" s="206">
        <v>38</v>
      </c>
      <c r="G109" s="206">
        <v>13</v>
      </c>
      <c r="H109" s="206">
        <v>2</v>
      </c>
      <c r="I109" s="201" t="s">
        <v>406</v>
      </c>
      <c r="J109" s="201" t="s">
        <v>406</v>
      </c>
      <c r="K109" s="201" t="s">
        <v>406</v>
      </c>
      <c r="L109" s="201" t="s">
        <v>406</v>
      </c>
      <c r="M109" s="201" t="s">
        <v>406</v>
      </c>
      <c r="N109" s="207" t="s">
        <v>406</v>
      </c>
      <c r="O109" s="72">
        <v>26</v>
      </c>
      <c r="P109" s="71">
        <v>424</v>
      </c>
      <c r="Q109" s="73">
        <v>6</v>
      </c>
      <c r="R109" s="73">
        <v>3</v>
      </c>
      <c r="S109" s="73">
        <v>8</v>
      </c>
      <c r="T109" s="74">
        <v>4</v>
      </c>
      <c r="U109" s="73">
        <v>5</v>
      </c>
      <c r="V109" s="73" t="s">
        <v>461</v>
      </c>
      <c r="W109" s="73" t="s">
        <v>406</v>
      </c>
      <c r="X109" s="75" t="s">
        <v>406</v>
      </c>
    </row>
    <row r="110" spans="1:24" s="237" customFormat="1" ht="12" customHeight="1">
      <c r="A110" s="227" t="s">
        <v>243</v>
      </c>
      <c r="B110" s="248" t="s">
        <v>279</v>
      </c>
      <c r="C110" s="242">
        <v>114</v>
      </c>
      <c r="D110" s="272">
        <v>995</v>
      </c>
      <c r="E110" s="242">
        <v>59</v>
      </c>
      <c r="F110" s="243">
        <v>182</v>
      </c>
      <c r="G110" s="243">
        <v>48</v>
      </c>
      <c r="H110" s="243">
        <v>9</v>
      </c>
      <c r="I110" s="243">
        <v>1</v>
      </c>
      <c r="J110" s="243">
        <v>1</v>
      </c>
      <c r="K110" s="230" t="s">
        <v>406</v>
      </c>
      <c r="L110" s="230" t="s">
        <v>406</v>
      </c>
      <c r="M110" s="230" t="s">
        <v>406</v>
      </c>
      <c r="N110" s="247" t="s">
        <v>406</v>
      </c>
      <c r="O110" s="232">
        <v>55</v>
      </c>
      <c r="P110" s="233">
        <v>813</v>
      </c>
      <c r="Q110" s="234">
        <v>15</v>
      </c>
      <c r="R110" s="234">
        <v>14</v>
      </c>
      <c r="S110" s="234">
        <v>13</v>
      </c>
      <c r="T110" s="246">
        <v>9</v>
      </c>
      <c r="U110" s="234">
        <v>2</v>
      </c>
      <c r="V110" s="236">
        <v>1</v>
      </c>
      <c r="W110" s="236">
        <v>1</v>
      </c>
      <c r="X110" s="236" t="s">
        <v>406</v>
      </c>
    </row>
    <row r="111" spans="1:24" s="76" customFormat="1" ht="12" customHeight="1">
      <c r="A111" s="80">
        <v>81</v>
      </c>
      <c r="B111" s="82" t="s">
        <v>50</v>
      </c>
      <c r="C111" s="210">
        <v>9</v>
      </c>
      <c r="D111" s="277">
        <v>184</v>
      </c>
      <c r="E111" s="210">
        <v>1</v>
      </c>
      <c r="F111" s="79">
        <v>11</v>
      </c>
      <c r="G111" s="79" t="s">
        <v>406</v>
      </c>
      <c r="H111" s="79" t="s">
        <v>406</v>
      </c>
      <c r="I111" s="79">
        <v>1</v>
      </c>
      <c r="J111" s="79" t="s">
        <v>406</v>
      </c>
      <c r="K111" s="79" t="s">
        <v>406</v>
      </c>
      <c r="L111" s="79" t="s">
        <v>406</v>
      </c>
      <c r="M111" s="79" t="s">
        <v>406</v>
      </c>
      <c r="N111" s="208" t="s">
        <v>406</v>
      </c>
      <c r="O111" s="75">
        <v>8</v>
      </c>
      <c r="P111" s="77">
        <v>173</v>
      </c>
      <c r="Q111" s="75" t="s">
        <v>406</v>
      </c>
      <c r="R111" s="75" t="s">
        <v>406</v>
      </c>
      <c r="S111" s="75">
        <v>4</v>
      </c>
      <c r="T111" s="79">
        <v>3</v>
      </c>
      <c r="U111" s="75">
        <v>1</v>
      </c>
      <c r="V111" s="75" t="s">
        <v>406</v>
      </c>
      <c r="W111" s="75" t="s">
        <v>406</v>
      </c>
      <c r="X111" s="75" t="s">
        <v>406</v>
      </c>
    </row>
    <row r="112" spans="1:24" s="76" customFormat="1" ht="12" customHeight="1">
      <c r="A112" s="80">
        <v>82</v>
      </c>
      <c r="B112" s="82" t="s">
        <v>385</v>
      </c>
      <c r="C112" s="211">
        <v>105</v>
      </c>
      <c r="D112" s="275">
        <v>811</v>
      </c>
      <c r="E112" s="211">
        <v>58</v>
      </c>
      <c r="F112" s="74">
        <v>171</v>
      </c>
      <c r="G112" s="74">
        <v>48</v>
      </c>
      <c r="H112" s="74">
        <v>9</v>
      </c>
      <c r="I112" s="74" t="s">
        <v>461</v>
      </c>
      <c r="J112" s="74">
        <v>1</v>
      </c>
      <c r="K112" s="79" t="s">
        <v>406</v>
      </c>
      <c r="L112" s="79" t="s">
        <v>406</v>
      </c>
      <c r="M112" s="79" t="s">
        <v>406</v>
      </c>
      <c r="N112" s="209" t="s">
        <v>406</v>
      </c>
      <c r="O112" s="73">
        <v>47</v>
      </c>
      <c r="P112" s="71">
        <v>640</v>
      </c>
      <c r="Q112" s="73">
        <v>15</v>
      </c>
      <c r="R112" s="73">
        <v>14</v>
      </c>
      <c r="S112" s="73">
        <v>9</v>
      </c>
      <c r="T112" s="74">
        <v>6</v>
      </c>
      <c r="U112" s="73">
        <v>1</v>
      </c>
      <c r="V112" s="75">
        <v>1</v>
      </c>
      <c r="W112" s="75">
        <v>1</v>
      </c>
      <c r="X112" s="75" t="s">
        <v>408</v>
      </c>
    </row>
    <row r="113" spans="1:24" s="237" customFormat="1" ht="12" customHeight="1">
      <c r="A113" s="227" t="s">
        <v>386</v>
      </c>
      <c r="B113" s="248" t="s">
        <v>244</v>
      </c>
      <c r="C113" s="242">
        <v>214</v>
      </c>
      <c r="D113" s="272">
        <v>3849</v>
      </c>
      <c r="E113" s="242">
        <v>122</v>
      </c>
      <c r="F113" s="246">
        <v>812</v>
      </c>
      <c r="G113" s="246">
        <v>62</v>
      </c>
      <c r="H113" s="246">
        <v>42</v>
      </c>
      <c r="I113" s="246">
        <v>15</v>
      </c>
      <c r="J113" s="246" t="s">
        <v>461</v>
      </c>
      <c r="K113" s="246">
        <v>1</v>
      </c>
      <c r="L113" s="246">
        <v>1</v>
      </c>
      <c r="M113" s="246">
        <v>1</v>
      </c>
      <c r="N113" s="250" t="s">
        <v>406</v>
      </c>
      <c r="O113" s="234">
        <v>91</v>
      </c>
      <c r="P113" s="233">
        <v>3026</v>
      </c>
      <c r="Q113" s="234">
        <v>14</v>
      </c>
      <c r="R113" s="234">
        <v>11</v>
      </c>
      <c r="S113" s="234">
        <v>27</v>
      </c>
      <c r="T113" s="235">
        <v>12</v>
      </c>
      <c r="U113" s="234">
        <v>15</v>
      </c>
      <c r="V113" s="236">
        <v>9</v>
      </c>
      <c r="W113" s="236">
        <v>3</v>
      </c>
      <c r="X113" s="236" t="s">
        <v>406</v>
      </c>
    </row>
    <row r="114" spans="1:24" s="76" customFormat="1" ht="12" customHeight="1">
      <c r="A114" s="80">
        <v>83</v>
      </c>
      <c r="B114" s="82" t="s">
        <v>387</v>
      </c>
      <c r="C114" s="211">
        <v>167</v>
      </c>
      <c r="D114" s="275">
        <v>2245</v>
      </c>
      <c r="E114" s="211">
        <v>118</v>
      </c>
      <c r="F114" s="74">
        <v>794</v>
      </c>
      <c r="G114" s="74">
        <v>59</v>
      </c>
      <c r="H114" s="74">
        <v>42</v>
      </c>
      <c r="I114" s="74">
        <v>14</v>
      </c>
      <c r="J114" s="74" t="s">
        <v>406</v>
      </c>
      <c r="K114" s="74">
        <v>1</v>
      </c>
      <c r="L114" s="74">
        <v>1</v>
      </c>
      <c r="M114" s="74">
        <v>1</v>
      </c>
      <c r="N114" s="209" t="s">
        <v>406</v>
      </c>
      <c r="O114" s="73">
        <v>49</v>
      </c>
      <c r="P114" s="71">
        <v>1451</v>
      </c>
      <c r="Q114" s="73">
        <v>7</v>
      </c>
      <c r="R114" s="73">
        <v>10</v>
      </c>
      <c r="S114" s="73">
        <v>20</v>
      </c>
      <c r="T114" s="74">
        <v>5</v>
      </c>
      <c r="U114" s="73">
        <v>3</v>
      </c>
      <c r="V114" s="75">
        <v>2</v>
      </c>
      <c r="W114" s="75">
        <v>2</v>
      </c>
      <c r="X114" s="75" t="s">
        <v>406</v>
      </c>
    </row>
    <row r="115" spans="1:24" s="76" customFormat="1" ht="12" customHeight="1">
      <c r="A115" s="80">
        <v>84</v>
      </c>
      <c r="B115" s="82" t="s">
        <v>388</v>
      </c>
      <c r="C115" s="211">
        <v>1</v>
      </c>
      <c r="D115" s="275">
        <v>3</v>
      </c>
      <c r="E115" s="210" t="s">
        <v>406</v>
      </c>
      <c r="F115" s="79" t="s">
        <v>406</v>
      </c>
      <c r="G115" s="79" t="s">
        <v>406</v>
      </c>
      <c r="H115" s="79" t="s">
        <v>406</v>
      </c>
      <c r="I115" s="79" t="s">
        <v>406</v>
      </c>
      <c r="J115" s="79" t="s">
        <v>406</v>
      </c>
      <c r="K115" s="79" t="s">
        <v>406</v>
      </c>
      <c r="L115" s="79" t="s">
        <v>406</v>
      </c>
      <c r="M115" s="79" t="s">
        <v>406</v>
      </c>
      <c r="N115" s="208" t="s">
        <v>406</v>
      </c>
      <c r="O115" s="73">
        <v>1</v>
      </c>
      <c r="P115" s="71">
        <v>3</v>
      </c>
      <c r="Q115" s="75">
        <v>1</v>
      </c>
      <c r="R115" s="73" t="s">
        <v>406</v>
      </c>
      <c r="S115" s="73" t="s">
        <v>406</v>
      </c>
      <c r="T115" s="73" t="s">
        <v>406</v>
      </c>
      <c r="U115" s="73" t="s">
        <v>406</v>
      </c>
      <c r="V115" s="73" t="s">
        <v>406</v>
      </c>
      <c r="W115" s="73" t="s">
        <v>406</v>
      </c>
      <c r="X115" s="73" t="s">
        <v>406</v>
      </c>
    </row>
    <row r="116" spans="1:24" s="76" customFormat="1" ht="12" customHeight="1">
      <c r="A116" s="80">
        <v>85</v>
      </c>
      <c r="B116" s="82" t="s">
        <v>389</v>
      </c>
      <c r="C116" s="211">
        <v>45</v>
      </c>
      <c r="D116" s="275">
        <v>1599</v>
      </c>
      <c r="E116" s="211">
        <v>4</v>
      </c>
      <c r="F116" s="74">
        <v>18</v>
      </c>
      <c r="G116" s="74">
        <v>3</v>
      </c>
      <c r="H116" s="74" t="s">
        <v>461</v>
      </c>
      <c r="I116" s="79">
        <v>1</v>
      </c>
      <c r="J116" s="79" t="s">
        <v>406</v>
      </c>
      <c r="K116" s="79" t="s">
        <v>406</v>
      </c>
      <c r="L116" s="79" t="s">
        <v>406</v>
      </c>
      <c r="M116" s="79" t="s">
        <v>406</v>
      </c>
      <c r="N116" s="209" t="s">
        <v>406</v>
      </c>
      <c r="O116" s="73">
        <v>40</v>
      </c>
      <c r="P116" s="71">
        <v>1570</v>
      </c>
      <c r="Q116" s="73">
        <v>5</v>
      </c>
      <c r="R116" s="73">
        <v>1</v>
      </c>
      <c r="S116" s="73">
        <v>7</v>
      </c>
      <c r="T116" s="79">
        <v>7</v>
      </c>
      <c r="U116" s="75">
        <v>12</v>
      </c>
      <c r="V116" s="75">
        <v>7</v>
      </c>
      <c r="W116" s="75">
        <v>1</v>
      </c>
      <c r="X116" s="75" t="s">
        <v>406</v>
      </c>
    </row>
    <row r="117" spans="1:24" s="237" customFormat="1" ht="12" customHeight="1">
      <c r="A117" s="227" t="s">
        <v>390</v>
      </c>
      <c r="B117" s="248" t="s">
        <v>210</v>
      </c>
      <c r="C117" s="242">
        <v>13</v>
      </c>
      <c r="D117" s="272">
        <v>106</v>
      </c>
      <c r="E117" s="242" t="s">
        <v>409</v>
      </c>
      <c r="F117" s="246" t="s">
        <v>406</v>
      </c>
      <c r="G117" s="246" t="s">
        <v>406</v>
      </c>
      <c r="H117" s="246" t="s">
        <v>406</v>
      </c>
      <c r="I117" s="246" t="s">
        <v>406</v>
      </c>
      <c r="J117" s="246" t="s">
        <v>406</v>
      </c>
      <c r="K117" s="246" t="s">
        <v>406</v>
      </c>
      <c r="L117" s="246" t="s">
        <v>406</v>
      </c>
      <c r="M117" s="246" t="s">
        <v>406</v>
      </c>
      <c r="N117" s="250" t="s">
        <v>406</v>
      </c>
      <c r="O117" s="234">
        <v>13</v>
      </c>
      <c r="P117" s="233">
        <v>106</v>
      </c>
      <c r="Q117" s="234" t="s">
        <v>463</v>
      </c>
      <c r="R117" s="234">
        <v>9</v>
      </c>
      <c r="S117" s="236">
        <v>4</v>
      </c>
      <c r="T117" s="235" t="s">
        <v>406</v>
      </c>
      <c r="U117" s="235" t="s">
        <v>406</v>
      </c>
      <c r="V117" s="235" t="s">
        <v>406</v>
      </c>
      <c r="W117" s="235" t="s">
        <v>406</v>
      </c>
      <c r="X117" s="235" t="s">
        <v>406</v>
      </c>
    </row>
    <row r="118" spans="1:24" s="76" customFormat="1" ht="12" customHeight="1">
      <c r="A118" s="80">
        <v>86</v>
      </c>
      <c r="B118" s="82" t="s">
        <v>391</v>
      </c>
      <c r="C118" s="211">
        <v>8</v>
      </c>
      <c r="D118" s="275">
        <v>53</v>
      </c>
      <c r="E118" s="211" t="s">
        <v>409</v>
      </c>
      <c r="F118" s="74" t="s">
        <v>406</v>
      </c>
      <c r="G118" s="74" t="s">
        <v>406</v>
      </c>
      <c r="H118" s="74" t="s">
        <v>406</v>
      </c>
      <c r="I118" s="74" t="s">
        <v>406</v>
      </c>
      <c r="J118" s="74" t="s">
        <v>406</v>
      </c>
      <c r="K118" s="74" t="s">
        <v>406</v>
      </c>
      <c r="L118" s="74" t="s">
        <v>406</v>
      </c>
      <c r="M118" s="74" t="s">
        <v>406</v>
      </c>
      <c r="N118" s="209" t="s">
        <v>406</v>
      </c>
      <c r="O118" s="73">
        <v>8</v>
      </c>
      <c r="P118" s="71">
        <v>53</v>
      </c>
      <c r="Q118" s="73" t="s">
        <v>463</v>
      </c>
      <c r="R118" s="73">
        <v>7</v>
      </c>
      <c r="S118" s="73">
        <v>1</v>
      </c>
      <c r="T118" s="79" t="s">
        <v>406</v>
      </c>
      <c r="U118" s="79" t="s">
        <v>406</v>
      </c>
      <c r="V118" s="79" t="s">
        <v>406</v>
      </c>
      <c r="W118" s="79" t="s">
        <v>406</v>
      </c>
      <c r="X118" s="79" t="s">
        <v>406</v>
      </c>
    </row>
    <row r="119" spans="1:24" s="76" customFormat="1" ht="12" customHeight="1">
      <c r="A119" s="80">
        <v>87</v>
      </c>
      <c r="B119" s="82" t="s">
        <v>392</v>
      </c>
      <c r="C119" s="211">
        <v>5</v>
      </c>
      <c r="D119" s="275">
        <v>53</v>
      </c>
      <c r="E119" s="211" t="s">
        <v>409</v>
      </c>
      <c r="F119" s="74" t="s">
        <v>406</v>
      </c>
      <c r="G119" s="74" t="s">
        <v>406</v>
      </c>
      <c r="H119" s="74" t="s">
        <v>406</v>
      </c>
      <c r="I119" s="74" t="s">
        <v>406</v>
      </c>
      <c r="J119" s="74" t="s">
        <v>406</v>
      </c>
      <c r="K119" s="74" t="s">
        <v>406</v>
      </c>
      <c r="L119" s="74" t="s">
        <v>406</v>
      </c>
      <c r="M119" s="74" t="s">
        <v>406</v>
      </c>
      <c r="N119" s="209" t="s">
        <v>406</v>
      </c>
      <c r="O119" s="73">
        <v>5</v>
      </c>
      <c r="P119" s="71">
        <v>53</v>
      </c>
      <c r="Q119" s="75" t="s">
        <v>463</v>
      </c>
      <c r="R119" s="75">
        <v>2</v>
      </c>
      <c r="S119" s="73">
        <v>3</v>
      </c>
      <c r="T119" s="79" t="s">
        <v>406</v>
      </c>
      <c r="U119" s="79" t="s">
        <v>406</v>
      </c>
      <c r="V119" s="79" t="s">
        <v>406</v>
      </c>
      <c r="W119" s="79" t="s">
        <v>406</v>
      </c>
      <c r="X119" s="79" t="s">
        <v>406</v>
      </c>
    </row>
    <row r="120" spans="1:24" s="237" customFormat="1" ht="12" customHeight="1">
      <c r="A120" s="227" t="s">
        <v>246</v>
      </c>
      <c r="B120" s="248" t="s">
        <v>6</v>
      </c>
      <c r="C120" s="242">
        <v>128</v>
      </c>
      <c r="D120" s="272">
        <v>1179</v>
      </c>
      <c r="E120" s="242">
        <v>23</v>
      </c>
      <c r="F120" s="246">
        <v>61</v>
      </c>
      <c r="G120" s="246">
        <v>21</v>
      </c>
      <c r="H120" s="246">
        <v>1</v>
      </c>
      <c r="I120" s="246">
        <v>1</v>
      </c>
      <c r="J120" s="246" t="s">
        <v>406</v>
      </c>
      <c r="K120" s="246" t="s">
        <v>406</v>
      </c>
      <c r="L120" s="246" t="s">
        <v>406</v>
      </c>
      <c r="M120" s="246" t="s">
        <v>406</v>
      </c>
      <c r="N120" s="250" t="s">
        <v>406</v>
      </c>
      <c r="O120" s="234">
        <v>104</v>
      </c>
      <c r="P120" s="233">
        <v>1117</v>
      </c>
      <c r="Q120" s="234">
        <v>35</v>
      </c>
      <c r="R120" s="234">
        <v>34</v>
      </c>
      <c r="S120" s="234">
        <v>20</v>
      </c>
      <c r="T120" s="246">
        <v>6</v>
      </c>
      <c r="U120" s="234">
        <v>7</v>
      </c>
      <c r="V120" s="234">
        <v>2</v>
      </c>
      <c r="W120" s="234" t="s">
        <v>461</v>
      </c>
      <c r="X120" s="236" t="s">
        <v>406</v>
      </c>
    </row>
    <row r="121" spans="1:24" s="76" customFormat="1" ht="12" customHeight="1">
      <c r="A121" s="80">
        <v>88</v>
      </c>
      <c r="B121" s="82" t="s">
        <v>2</v>
      </c>
      <c r="C121" s="211">
        <v>6</v>
      </c>
      <c r="D121" s="275">
        <v>107</v>
      </c>
      <c r="E121" s="210" t="s">
        <v>406</v>
      </c>
      <c r="F121" s="79" t="s">
        <v>406</v>
      </c>
      <c r="G121" s="79" t="s">
        <v>406</v>
      </c>
      <c r="H121" s="79" t="s">
        <v>406</v>
      </c>
      <c r="I121" s="79" t="s">
        <v>406</v>
      </c>
      <c r="J121" s="79" t="s">
        <v>406</v>
      </c>
      <c r="K121" s="79" t="s">
        <v>406</v>
      </c>
      <c r="L121" s="79" t="s">
        <v>406</v>
      </c>
      <c r="M121" s="79" t="s">
        <v>406</v>
      </c>
      <c r="N121" s="208" t="s">
        <v>406</v>
      </c>
      <c r="O121" s="73">
        <v>6</v>
      </c>
      <c r="P121" s="71">
        <v>107</v>
      </c>
      <c r="Q121" s="73">
        <v>1</v>
      </c>
      <c r="R121" s="73" t="s">
        <v>461</v>
      </c>
      <c r="S121" s="73">
        <v>2</v>
      </c>
      <c r="T121" s="79">
        <v>2</v>
      </c>
      <c r="U121" s="79">
        <v>1</v>
      </c>
      <c r="V121" s="79" t="s">
        <v>406</v>
      </c>
      <c r="W121" s="79" t="s">
        <v>406</v>
      </c>
      <c r="X121" s="79" t="s">
        <v>406</v>
      </c>
    </row>
    <row r="122" spans="1:24" s="76" customFormat="1" ht="12" customHeight="1">
      <c r="A122" s="80">
        <v>89</v>
      </c>
      <c r="B122" s="82" t="s">
        <v>393</v>
      </c>
      <c r="C122" s="211">
        <v>36</v>
      </c>
      <c r="D122" s="275">
        <v>187</v>
      </c>
      <c r="E122" s="210">
        <v>13</v>
      </c>
      <c r="F122" s="79">
        <v>32</v>
      </c>
      <c r="G122" s="79">
        <v>12</v>
      </c>
      <c r="H122" s="79">
        <v>1</v>
      </c>
      <c r="I122" s="79" t="s">
        <v>406</v>
      </c>
      <c r="J122" s="79" t="s">
        <v>406</v>
      </c>
      <c r="K122" s="79" t="s">
        <v>406</v>
      </c>
      <c r="L122" s="79" t="s">
        <v>406</v>
      </c>
      <c r="M122" s="79" t="s">
        <v>406</v>
      </c>
      <c r="N122" s="208" t="s">
        <v>406</v>
      </c>
      <c r="O122" s="73">
        <v>23</v>
      </c>
      <c r="P122" s="71">
        <v>155</v>
      </c>
      <c r="Q122" s="73">
        <v>3</v>
      </c>
      <c r="R122" s="73">
        <v>16</v>
      </c>
      <c r="S122" s="73">
        <v>4</v>
      </c>
      <c r="T122" s="79" t="s">
        <v>406</v>
      </c>
      <c r="U122" s="79" t="s">
        <v>406</v>
      </c>
      <c r="V122" s="79" t="s">
        <v>406</v>
      </c>
      <c r="W122" s="79" t="s">
        <v>406</v>
      </c>
      <c r="X122" s="79" t="s">
        <v>406</v>
      </c>
    </row>
    <row r="123" spans="1:24" s="76" customFormat="1" ht="12" customHeight="1">
      <c r="A123" s="80">
        <v>90</v>
      </c>
      <c r="B123" s="82" t="s">
        <v>394</v>
      </c>
      <c r="C123" s="210">
        <v>8</v>
      </c>
      <c r="D123" s="277">
        <v>18</v>
      </c>
      <c r="E123" s="210">
        <v>5</v>
      </c>
      <c r="F123" s="79">
        <v>9</v>
      </c>
      <c r="G123" s="79">
        <v>5</v>
      </c>
      <c r="H123" s="79" t="s">
        <v>406</v>
      </c>
      <c r="I123" s="79" t="s">
        <v>406</v>
      </c>
      <c r="J123" s="79" t="s">
        <v>406</v>
      </c>
      <c r="K123" s="79" t="s">
        <v>406</v>
      </c>
      <c r="L123" s="79" t="s">
        <v>406</v>
      </c>
      <c r="M123" s="79" t="s">
        <v>406</v>
      </c>
      <c r="N123" s="208" t="s">
        <v>406</v>
      </c>
      <c r="O123" s="79">
        <v>3</v>
      </c>
      <c r="P123" s="195">
        <v>9</v>
      </c>
      <c r="Q123" s="79">
        <v>2</v>
      </c>
      <c r="R123" s="79">
        <v>1</v>
      </c>
      <c r="S123" s="79" t="s">
        <v>406</v>
      </c>
      <c r="T123" s="79" t="s">
        <v>406</v>
      </c>
      <c r="U123" s="79" t="s">
        <v>406</v>
      </c>
      <c r="V123" s="79" t="s">
        <v>406</v>
      </c>
      <c r="W123" s="79" t="s">
        <v>406</v>
      </c>
      <c r="X123" s="79" t="s">
        <v>406</v>
      </c>
    </row>
    <row r="124" spans="1:24" ht="12" customHeight="1">
      <c r="A124" s="80">
        <v>91</v>
      </c>
      <c r="B124" s="197" t="s">
        <v>395</v>
      </c>
      <c r="C124" s="79">
        <v>5</v>
      </c>
      <c r="D124" s="201">
        <v>117</v>
      </c>
      <c r="E124" s="212">
        <v>1</v>
      </c>
      <c r="F124" s="79">
        <v>13</v>
      </c>
      <c r="G124" s="79" t="s">
        <v>406</v>
      </c>
      <c r="H124" s="79" t="s">
        <v>461</v>
      </c>
      <c r="I124" s="79">
        <v>1</v>
      </c>
      <c r="J124" s="79" t="s">
        <v>406</v>
      </c>
      <c r="K124" s="79" t="s">
        <v>406</v>
      </c>
      <c r="L124" s="79" t="s">
        <v>406</v>
      </c>
      <c r="M124" s="79" t="s">
        <v>406</v>
      </c>
      <c r="N124" s="208" t="s">
        <v>406</v>
      </c>
      <c r="O124" s="79">
        <v>4</v>
      </c>
      <c r="P124" s="79">
        <v>104</v>
      </c>
      <c r="Q124" s="79" t="s">
        <v>463</v>
      </c>
      <c r="R124" s="79">
        <v>1</v>
      </c>
      <c r="S124" s="196">
        <v>1</v>
      </c>
      <c r="T124" s="79" t="s">
        <v>399</v>
      </c>
      <c r="U124" s="79">
        <v>2</v>
      </c>
      <c r="V124" s="79" t="s">
        <v>406</v>
      </c>
      <c r="W124" s="79" t="s">
        <v>406</v>
      </c>
      <c r="X124" s="79" t="s">
        <v>406</v>
      </c>
    </row>
    <row r="125" spans="1:24" ht="12" customHeight="1">
      <c r="A125" s="80">
        <v>92</v>
      </c>
      <c r="B125" s="197" t="s">
        <v>396</v>
      </c>
      <c r="C125" s="75">
        <v>42</v>
      </c>
      <c r="D125" s="78">
        <v>572</v>
      </c>
      <c r="E125" s="212">
        <v>2</v>
      </c>
      <c r="F125" s="79">
        <v>4</v>
      </c>
      <c r="G125" s="79">
        <v>2</v>
      </c>
      <c r="H125" s="79" t="s">
        <v>406</v>
      </c>
      <c r="I125" s="79" t="s">
        <v>406</v>
      </c>
      <c r="J125" s="79" t="s">
        <v>406</v>
      </c>
      <c r="K125" s="79" t="s">
        <v>406</v>
      </c>
      <c r="L125" s="79" t="s">
        <v>406</v>
      </c>
      <c r="M125" s="79" t="s">
        <v>406</v>
      </c>
      <c r="N125" s="208" t="s">
        <v>406</v>
      </c>
      <c r="O125" s="75">
        <v>40</v>
      </c>
      <c r="P125" s="75">
        <v>568</v>
      </c>
      <c r="Q125" s="75">
        <v>12</v>
      </c>
      <c r="R125" s="75">
        <v>8</v>
      </c>
      <c r="S125" s="85">
        <v>12</v>
      </c>
      <c r="T125" s="75">
        <v>4</v>
      </c>
      <c r="U125" s="75">
        <v>2</v>
      </c>
      <c r="V125" s="75">
        <v>2</v>
      </c>
      <c r="W125" s="75" t="s">
        <v>461</v>
      </c>
      <c r="X125" s="86" t="s">
        <v>406</v>
      </c>
    </row>
    <row r="126" spans="1:24" ht="12" customHeight="1">
      <c r="A126" s="80">
        <v>93</v>
      </c>
      <c r="B126" s="197" t="s">
        <v>397</v>
      </c>
      <c r="C126" s="75">
        <v>6</v>
      </c>
      <c r="D126" s="78">
        <v>57</v>
      </c>
      <c r="E126" s="212" t="s">
        <v>406</v>
      </c>
      <c r="F126" s="79" t="s">
        <v>406</v>
      </c>
      <c r="G126" s="79" t="s">
        <v>406</v>
      </c>
      <c r="H126" s="79" t="s">
        <v>406</v>
      </c>
      <c r="I126" s="79" t="s">
        <v>406</v>
      </c>
      <c r="J126" s="79" t="s">
        <v>406</v>
      </c>
      <c r="K126" s="79" t="s">
        <v>406</v>
      </c>
      <c r="L126" s="79" t="s">
        <v>406</v>
      </c>
      <c r="M126" s="79" t="s">
        <v>406</v>
      </c>
      <c r="N126" s="208" t="s">
        <v>406</v>
      </c>
      <c r="O126" s="75">
        <v>5</v>
      </c>
      <c r="P126" s="75">
        <v>56</v>
      </c>
      <c r="Q126" s="75">
        <v>1</v>
      </c>
      <c r="R126" s="75">
        <v>2</v>
      </c>
      <c r="S126" s="85">
        <v>1</v>
      </c>
      <c r="T126" s="75" t="s">
        <v>406</v>
      </c>
      <c r="U126" s="75">
        <v>1</v>
      </c>
      <c r="V126" s="75" t="s">
        <v>406</v>
      </c>
      <c r="W126" s="75" t="s">
        <v>406</v>
      </c>
      <c r="X126" s="75" t="s">
        <v>406</v>
      </c>
    </row>
    <row r="127" spans="1:24" ht="12" customHeight="1">
      <c r="A127" s="80">
        <v>94</v>
      </c>
      <c r="B127" s="197" t="s">
        <v>3</v>
      </c>
      <c r="C127" s="79">
        <v>20</v>
      </c>
      <c r="D127" s="201">
        <v>61</v>
      </c>
      <c r="E127" s="212">
        <v>1</v>
      </c>
      <c r="F127" s="79">
        <v>2</v>
      </c>
      <c r="G127" s="79">
        <v>1</v>
      </c>
      <c r="H127" s="79" t="s">
        <v>406</v>
      </c>
      <c r="I127" s="79" t="s">
        <v>406</v>
      </c>
      <c r="J127" s="79" t="s">
        <v>406</v>
      </c>
      <c r="K127" s="79" t="s">
        <v>406</v>
      </c>
      <c r="L127" s="79" t="s">
        <v>406</v>
      </c>
      <c r="M127" s="79" t="s">
        <v>406</v>
      </c>
      <c r="N127" s="208" t="s">
        <v>406</v>
      </c>
      <c r="O127" s="79">
        <v>19</v>
      </c>
      <c r="P127" s="79">
        <v>59</v>
      </c>
      <c r="Q127" s="79">
        <v>15</v>
      </c>
      <c r="R127" s="79">
        <v>4</v>
      </c>
      <c r="S127" s="196" t="s">
        <v>463</v>
      </c>
      <c r="T127" s="79" t="s">
        <v>406</v>
      </c>
      <c r="U127" s="79" t="s">
        <v>406</v>
      </c>
      <c r="V127" s="79" t="s">
        <v>406</v>
      </c>
      <c r="W127" s="79" t="s">
        <v>406</v>
      </c>
      <c r="X127" s="79" t="s">
        <v>406</v>
      </c>
    </row>
    <row r="128" spans="1:24" ht="12" customHeight="1" thickBot="1">
      <c r="A128" s="84">
        <v>95</v>
      </c>
      <c r="B128" s="198" t="s">
        <v>398</v>
      </c>
      <c r="C128" s="278" t="s">
        <v>406</v>
      </c>
      <c r="D128" s="279" t="s">
        <v>406</v>
      </c>
      <c r="E128" s="280"/>
      <c r="F128" s="278"/>
      <c r="G128" s="278"/>
      <c r="H128" s="278"/>
      <c r="I128" s="278"/>
      <c r="J128" s="278"/>
      <c r="K128" s="278"/>
      <c r="L128" s="278"/>
      <c r="M128" s="278"/>
      <c r="N128" s="281"/>
      <c r="O128" s="278"/>
      <c r="P128" s="278"/>
      <c r="Q128" s="278"/>
      <c r="R128" s="278"/>
      <c r="S128" s="282"/>
      <c r="T128" s="278"/>
      <c r="U128" s="278"/>
      <c r="V128" s="278"/>
      <c r="W128" s="278"/>
      <c r="X128" s="283"/>
    </row>
    <row r="129" spans="1:2" ht="14.25" customHeight="1">
      <c r="A129" s="284" t="s">
        <v>466</v>
      </c>
      <c r="B129" s="82"/>
    </row>
    <row r="130" spans="1:2" ht="15" customHeight="1">
      <c r="A130" s="285" t="s">
        <v>418</v>
      </c>
      <c r="B130" s="82"/>
    </row>
    <row r="131" spans="1:2" ht="12" customHeight="1">
      <c r="A131" s="80"/>
      <c r="B131" s="82"/>
    </row>
  </sheetData>
  <sheetProtection/>
  <mergeCells count="12">
    <mergeCell ref="A4:B6"/>
    <mergeCell ref="C4:D5"/>
    <mergeCell ref="Q5:X5"/>
    <mergeCell ref="E5:F5"/>
    <mergeCell ref="O5:P5"/>
    <mergeCell ref="G5:N5"/>
    <mergeCell ref="A70:B72"/>
    <mergeCell ref="C70:D71"/>
    <mergeCell ref="E71:F71"/>
    <mergeCell ref="G71:N71"/>
    <mergeCell ref="O71:P71"/>
    <mergeCell ref="Q71:X7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61" r:id="rId1"/>
  <headerFooter alignWithMargins="0">
    <oddFooter>&amp;R&amp;A</oddFooter>
  </headerFooter>
  <rowBreaks count="1" manualBreakCount="1">
    <brk id="66" max="23" man="1"/>
  </rowBreaks>
  <ignoredErrors>
    <ignoredError sqref="A73:A128 A10:A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W68"/>
  <sheetViews>
    <sheetView showGridLines="0" workbookViewId="0" topLeftCell="A1">
      <selection activeCell="A1" sqref="A1"/>
    </sheetView>
  </sheetViews>
  <sheetFormatPr defaultColWidth="10.25390625" defaultRowHeight="13.5"/>
  <cols>
    <col min="1" max="1" width="11.25390625" style="123" customWidth="1"/>
    <col min="2" max="2" width="9.375" style="123" customWidth="1"/>
    <col min="3" max="3" width="10.875" style="123" customWidth="1"/>
    <col min="4" max="5" width="7.50390625" style="123" customWidth="1"/>
    <col min="6" max="6" width="11.125" style="123" customWidth="1"/>
    <col min="7" max="7" width="10.375" style="123" customWidth="1"/>
    <col min="8" max="8" width="7.00390625" style="123" customWidth="1"/>
    <col min="9" max="9" width="7.125" style="123" customWidth="1"/>
    <col min="10" max="21" width="8.50390625" style="123" customWidth="1"/>
    <col min="22" max="22" width="11.25390625" style="123" customWidth="1"/>
    <col min="23" max="23" width="10.00390625" style="123" customWidth="1"/>
    <col min="24" max="24" width="11.25390625" style="123" customWidth="1"/>
    <col min="25" max="30" width="9.875" style="123" customWidth="1"/>
    <col min="31" max="31" width="9.75390625" style="123" customWidth="1"/>
    <col min="32" max="32" width="9.875" style="123" customWidth="1"/>
    <col min="33" max="42" width="10.00390625" style="123" customWidth="1"/>
    <col min="43" max="49" width="10.25390625" style="125" customWidth="1"/>
    <col min="50" max="16384" width="10.25390625" style="123" customWidth="1"/>
  </cols>
  <sheetData>
    <row r="1" spans="1:26" s="94" customFormat="1" ht="13.5" customHeight="1">
      <c r="A1" s="90" t="s">
        <v>417</v>
      </c>
      <c r="B1" s="91"/>
      <c r="C1" s="91"/>
      <c r="D1" s="91"/>
      <c r="E1" s="91"/>
      <c r="V1" s="90" t="s">
        <v>417</v>
      </c>
      <c r="W1" s="91"/>
      <c r="X1" s="91"/>
      <c r="Y1" s="91"/>
      <c r="Z1" s="91"/>
    </row>
    <row r="2" spans="1:26" s="51" customFormat="1" ht="17.25" customHeight="1">
      <c r="A2" s="48" t="s">
        <v>195</v>
      </c>
      <c r="B2" s="49"/>
      <c r="C2" s="50"/>
      <c r="D2" s="50"/>
      <c r="E2" s="50"/>
      <c r="V2" s="48" t="s">
        <v>541</v>
      </c>
      <c r="W2" s="49"/>
      <c r="X2" s="50"/>
      <c r="Y2" s="50"/>
      <c r="Z2" s="50"/>
    </row>
    <row r="3" spans="1:42" ht="14.25" customHeight="1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300"/>
      <c r="M3" s="300"/>
      <c r="N3" s="300"/>
      <c r="O3" s="300"/>
      <c r="P3" s="300"/>
      <c r="R3" s="300"/>
      <c r="U3" s="124" t="s">
        <v>151</v>
      </c>
      <c r="V3" s="298"/>
      <c r="W3" s="298"/>
      <c r="X3" s="298"/>
      <c r="Y3" s="298"/>
      <c r="Z3" s="298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126"/>
      <c r="AL3" s="126"/>
      <c r="AM3" s="126"/>
      <c r="AN3" s="127" t="s">
        <v>151</v>
      </c>
      <c r="AO3" s="286"/>
      <c r="AP3" s="125"/>
    </row>
    <row r="4" spans="1:42" ht="1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301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287"/>
      <c r="AP4" s="288"/>
    </row>
    <row r="5" spans="1:49" ht="27" customHeight="1">
      <c r="A5" s="420" t="s">
        <v>518</v>
      </c>
      <c r="B5" s="422" t="s">
        <v>153</v>
      </c>
      <c r="C5" s="423"/>
      <c r="D5" s="422" t="s">
        <v>47</v>
      </c>
      <c r="E5" s="423"/>
      <c r="F5" s="424" t="s">
        <v>467</v>
      </c>
      <c r="G5" s="425"/>
      <c r="H5" s="426" t="s">
        <v>196</v>
      </c>
      <c r="I5" s="427"/>
      <c r="J5" s="422" t="s">
        <v>197</v>
      </c>
      <c r="K5" s="423"/>
      <c r="L5" s="422" t="s">
        <v>198</v>
      </c>
      <c r="M5" s="423"/>
      <c r="N5" s="418" t="s">
        <v>199</v>
      </c>
      <c r="O5" s="419"/>
      <c r="P5" s="422" t="s">
        <v>200</v>
      </c>
      <c r="Q5" s="423"/>
      <c r="R5" s="418" t="s">
        <v>201</v>
      </c>
      <c r="S5" s="419"/>
      <c r="T5" s="422" t="s">
        <v>202</v>
      </c>
      <c r="U5" s="430"/>
      <c r="V5" s="431" t="s">
        <v>152</v>
      </c>
      <c r="W5" s="422" t="s">
        <v>203</v>
      </c>
      <c r="X5" s="423"/>
      <c r="Y5" s="422" t="s">
        <v>204</v>
      </c>
      <c r="Z5" s="423"/>
      <c r="AA5" s="432" t="s">
        <v>205</v>
      </c>
      <c r="AB5" s="433"/>
      <c r="AC5" s="416" t="s">
        <v>206</v>
      </c>
      <c r="AD5" s="417"/>
      <c r="AE5" s="418" t="s">
        <v>207</v>
      </c>
      <c r="AF5" s="419"/>
      <c r="AG5" s="430" t="s">
        <v>208</v>
      </c>
      <c r="AH5" s="423"/>
      <c r="AI5" s="422" t="s">
        <v>209</v>
      </c>
      <c r="AJ5" s="423"/>
      <c r="AK5" s="422" t="s">
        <v>210</v>
      </c>
      <c r="AL5" s="423"/>
      <c r="AM5" s="428" t="s">
        <v>211</v>
      </c>
      <c r="AN5" s="429"/>
      <c r="AO5" s="125"/>
      <c r="AP5" s="125"/>
      <c r="AV5" s="123"/>
      <c r="AW5" s="123"/>
    </row>
    <row r="6" spans="1:49" ht="27" customHeight="1">
      <c r="A6" s="421"/>
      <c r="B6" s="292" t="s">
        <v>154</v>
      </c>
      <c r="C6" s="293" t="s">
        <v>155</v>
      </c>
      <c r="D6" s="294" t="s">
        <v>154</v>
      </c>
      <c r="E6" s="294" t="s">
        <v>155</v>
      </c>
      <c r="F6" s="303" t="s">
        <v>154</v>
      </c>
      <c r="G6" s="303" t="s">
        <v>155</v>
      </c>
      <c r="H6" s="295" t="s">
        <v>154</v>
      </c>
      <c r="I6" s="295" t="s">
        <v>155</v>
      </c>
      <c r="J6" s="292" t="s">
        <v>154</v>
      </c>
      <c r="K6" s="293" t="s">
        <v>155</v>
      </c>
      <c r="L6" s="293" t="s">
        <v>154</v>
      </c>
      <c r="M6" s="293" t="s">
        <v>155</v>
      </c>
      <c r="N6" s="293" t="s">
        <v>154</v>
      </c>
      <c r="O6" s="293" t="s">
        <v>155</v>
      </c>
      <c r="P6" s="293" t="s">
        <v>154</v>
      </c>
      <c r="Q6" s="293" t="s">
        <v>155</v>
      </c>
      <c r="R6" s="293" t="s">
        <v>154</v>
      </c>
      <c r="S6" s="293" t="s">
        <v>155</v>
      </c>
      <c r="T6" s="293" t="s">
        <v>154</v>
      </c>
      <c r="U6" s="296" t="s">
        <v>155</v>
      </c>
      <c r="V6" s="421"/>
      <c r="W6" s="293" t="s">
        <v>154</v>
      </c>
      <c r="X6" s="293" t="s">
        <v>155</v>
      </c>
      <c r="Y6" s="293" t="s">
        <v>154</v>
      </c>
      <c r="Z6" s="296" t="s">
        <v>155</v>
      </c>
      <c r="AA6" s="293" t="s">
        <v>154</v>
      </c>
      <c r="AB6" s="293" t="s">
        <v>155</v>
      </c>
      <c r="AC6" s="293" t="s">
        <v>154</v>
      </c>
      <c r="AD6" s="293" t="s">
        <v>155</v>
      </c>
      <c r="AE6" s="293" t="s">
        <v>154</v>
      </c>
      <c r="AF6" s="293" t="s">
        <v>155</v>
      </c>
      <c r="AG6" s="292" t="s">
        <v>154</v>
      </c>
      <c r="AH6" s="293" t="s">
        <v>155</v>
      </c>
      <c r="AI6" s="293" t="s">
        <v>154</v>
      </c>
      <c r="AJ6" s="293" t="s">
        <v>155</v>
      </c>
      <c r="AK6" s="293" t="s">
        <v>154</v>
      </c>
      <c r="AL6" s="293" t="s">
        <v>155</v>
      </c>
      <c r="AM6" s="122" t="s">
        <v>154</v>
      </c>
      <c r="AN6" s="122" t="s">
        <v>155</v>
      </c>
      <c r="AO6" s="125"/>
      <c r="AP6" s="125"/>
      <c r="AV6" s="123"/>
      <c r="AW6" s="123"/>
    </row>
    <row r="7" spans="1:47" s="130" customFormat="1" ht="13.5" customHeight="1">
      <c r="A7" s="291" t="s">
        <v>468</v>
      </c>
      <c r="B7" s="297">
        <v>244825</v>
      </c>
      <c r="C7" s="297">
        <v>2492294</v>
      </c>
      <c r="D7" s="297">
        <v>562</v>
      </c>
      <c r="E7" s="297">
        <v>6167</v>
      </c>
      <c r="F7" s="297">
        <v>244263</v>
      </c>
      <c r="G7" s="297">
        <v>2486127</v>
      </c>
      <c r="H7" s="297">
        <v>44</v>
      </c>
      <c r="I7" s="297">
        <v>518</v>
      </c>
      <c r="J7" s="297">
        <v>27644</v>
      </c>
      <c r="K7" s="318">
        <v>173815</v>
      </c>
      <c r="L7" s="318">
        <v>29417</v>
      </c>
      <c r="M7" s="318">
        <v>487051</v>
      </c>
      <c r="N7" s="318">
        <v>143</v>
      </c>
      <c r="O7" s="318">
        <v>6336</v>
      </c>
      <c r="P7" s="318">
        <v>1917</v>
      </c>
      <c r="Q7" s="318">
        <v>24632</v>
      </c>
      <c r="R7" s="318">
        <v>6766</v>
      </c>
      <c r="S7" s="318">
        <v>196246</v>
      </c>
      <c r="T7" s="318">
        <v>57812</v>
      </c>
      <c r="U7" s="318">
        <v>523537</v>
      </c>
      <c r="V7" s="349" t="s">
        <v>156</v>
      </c>
      <c r="W7" s="297">
        <v>3226</v>
      </c>
      <c r="X7" s="297">
        <v>56581</v>
      </c>
      <c r="Y7" s="297">
        <v>17996</v>
      </c>
      <c r="Z7" s="297">
        <v>65957</v>
      </c>
      <c r="AA7" s="297">
        <v>8457</v>
      </c>
      <c r="AB7" s="297">
        <v>57134</v>
      </c>
      <c r="AC7" s="297">
        <v>28253</v>
      </c>
      <c r="AD7" s="297">
        <v>230911</v>
      </c>
      <c r="AE7" s="297">
        <v>22960</v>
      </c>
      <c r="AF7" s="297">
        <v>120892</v>
      </c>
      <c r="AG7" s="304">
        <v>8828</v>
      </c>
      <c r="AH7" s="297">
        <v>81776</v>
      </c>
      <c r="AI7" s="297">
        <v>16354</v>
      </c>
      <c r="AJ7" s="297">
        <v>266541</v>
      </c>
      <c r="AK7" s="297">
        <v>907</v>
      </c>
      <c r="AL7" s="297">
        <v>11475</v>
      </c>
      <c r="AM7" s="297">
        <v>13539</v>
      </c>
      <c r="AN7" s="297">
        <v>182725</v>
      </c>
      <c r="AO7" s="129"/>
      <c r="AP7" s="129"/>
      <c r="AQ7" s="129"/>
      <c r="AR7" s="129"/>
      <c r="AS7" s="129"/>
      <c r="AT7" s="129"/>
      <c r="AU7" s="129"/>
    </row>
    <row r="8" spans="1:49" ht="13.5" customHeight="1">
      <c r="A8" s="289"/>
      <c r="B8" s="305"/>
      <c r="C8" s="306"/>
      <c r="D8" s="305"/>
      <c r="E8" s="306"/>
      <c r="F8" s="306"/>
      <c r="G8" s="306"/>
      <c r="H8" s="307"/>
      <c r="I8" s="306"/>
      <c r="J8" s="307"/>
      <c r="K8" s="306"/>
      <c r="L8" s="307"/>
      <c r="M8" s="306"/>
      <c r="N8" s="307"/>
      <c r="O8" s="308"/>
      <c r="P8" s="307"/>
      <c r="Q8" s="308"/>
      <c r="R8" s="307"/>
      <c r="S8" s="308"/>
      <c r="T8" s="307"/>
      <c r="U8" s="308"/>
      <c r="V8" s="309"/>
      <c r="W8" s="307"/>
      <c r="X8" s="308"/>
      <c r="Y8" s="307"/>
      <c r="Z8" s="308"/>
      <c r="AA8" s="307"/>
      <c r="AB8" s="307"/>
      <c r="AC8" s="307"/>
      <c r="AD8" s="307"/>
      <c r="AE8" s="307"/>
      <c r="AF8" s="307"/>
      <c r="AG8" s="311"/>
      <c r="AH8" s="307"/>
      <c r="AI8" s="307"/>
      <c r="AJ8" s="307"/>
      <c r="AK8" s="307"/>
      <c r="AL8" s="307"/>
      <c r="AM8" s="307"/>
      <c r="AN8" s="307"/>
      <c r="AO8" s="125"/>
      <c r="AP8" s="125"/>
      <c r="AV8" s="123"/>
      <c r="AW8" s="123"/>
    </row>
    <row r="9" spans="1:49" ht="13.5" customHeight="1">
      <c r="A9" s="289" t="s">
        <v>469</v>
      </c>
      <c r="B9" s="306">
        <v>40692</v>
      </c>
      <c r="C9" s="306">
        <v>483588</v>
      </c>
      <c r="D9" s="306">
        <v>59</v>
      </c>
      <c r="E9" s="306">
        <v>435</v>
      </c>
      <c r="F9" s="306">
        <v>40633</v>
      </c>
      <c r="G9" s="306">
        <v>483153</v>
      </c>
      <c r="H9" s="306" t="s">
        <v>18</v>
      </c>
      <c r="I9" s="306" t="s">
        <v>18</v>
      </c>
      <c r="J9" s="306">
        <v>3940</v>
      </c>
      <c r="K9" s="306">
        <v>34821</v>
      </c>
      <c r="L9" s="306">
        <v>2839</v>
      </c>
      <c r="M9" s="306">
        <v>42926</v>
      </c>
      <c r="N9" s="306">
        <v>23</v>
      </c>
      <c r="O9" s="306">
        <v>2277</v>
      </c>
      <c r="P9" s="306">
        <v>544</v>
      </c>
      <c r="Q9" s="306">
        <v>11356</v>
      </c>
      <c r="R9" s="306">
        <v>810</v>
      </c>
      <c r="S9" s="306">
        <v>29467</v>
      </c>
      <c r="T9" s="306">
        <v>10338</v>
      </c>
      <c r="U9" s="306">
        <v>111715</v>
      </c>
      <c r="V9" s="338" t="s">
        <v>469</v>
      </c>
      <c r="W9" s="306">
        <v>785</v>
      </c>
      <c r="X9" s="306">
        <v>19793</v>
      </c>
      <c r="Y9" s="306">
        <v>3515</v>
      </c>
      <c r="Z9" s="306">
        <v>16262</v>
      </c>
      <c r="AA9" s="306">
        <v>1873</v>
      </c>
      <c r="AB9" s="306">
        <v>13960</v>
      </c>
      <c r="AC9" s="306">
        <v>4834</v>
      </c>
      <c r="AD9" s="306">
        <v>48242</v>
      </c>
      <c r="AE9" s="306">
        <v>3709</v>
      </c>
      <c r="AF9" s="306">
        <v>23685</v>
      </c>
      <c r="AG9" s="312">
        <v>1697</v>
      </c>
      <c r="AH9" s="306">
        <v>18785</v>
      </c>
      <c r="AI9" s="306">
        <v>3109</v>
      </c>
      <c r="AJ9" s="306">
        <v>47360</v>
      </c>
      <c r="AK9" s="306">
        <v>136</v>
      </c>
      <c r="AL9" s="306">
        <v>2054</v>
      </c>
      <c r="AM9" s="306">
        <v>2481</v>
      </c>
      <c r="AN9" s="306">
        <v>60450</v>
      </c>
      <c r="AO9" s="125"/>
      <c r="AP9" s="125"/>
      <c r="AV9" s="123"/>
      <c r="AW9" s="123"/>
    </row>
    <row r="10" spans="1:49" ht="13.5" customHeight="1">
      <c r="A10" s="302" t="s">
        <v>470</v>
      </c>
      <c r="B10" s="308">
        <v>2177</v>
      </c>
      <c r="C10" s="308">
        <v>22595</v>
      </c>
      <c r="D10" s="308">
        <v>8</v>
      </c>
      <c r="E10" s="308">
        <v>45</v>
      </c>
      <c r="F10" s="308">
        <v>2169</v>
      </c>
      <c r="G10" s="308">
        <v>22550</v>
      </c>
      <c r="H10" s="308" t="s">
        <v>18</v>
      </c>
      <c r="I10" s="308" t="s">
        <v>18</v>
      </c>
      <c r="J10" s="306">
        <v>382</v>
      </c>
      <c r="K10" s="306">
        <v>2530</v>
      </c>
      <c r="L10" s="306">
        <v>252</v>
      </c>
      <c r="M10" s="306">
        <v>2878</v>
      </c>
      <c r="N10" s="313" t="s">
        <v>18</v>
      </c>
      <c r="O10" s="313" t="s">
        <v>18</v>
      </c>
      <c r="P10" s="306">
        <v>12</v>
      </c>
      <c r="Q10" s="306">
        <v>212</v>
      </c>
      <c r="R10" s="306">
        <v>50</v>
      </c>
      <c r="S10" s="306">
        <v>1840</v>
      </c>
      <c r="T10" s="308">
        <v>476</v>
      </c>
      <c r="U10" s="308">
        <v>4709</v>
      </c>
      <c r="V10" s="314" t="s">
        <v>470</v>
      </c>
      <c r="W10" s="308">
        <v>21</v>
      </c>
      <c r="X10" s="308">
        <v>186</v>
      </c>
      <c r="Y10" s="308">
        <v>162</v>
      </c>
      <c r="Z10" s="308">
        <v>609</v>
      </c>
      <c r="AA10" s="308">
        <v>74</v>
      </c>
      <c r="AB10" s="308">
        <v>387</v>
      </c>
      <c r="AC10" s="308">
        <v>162</v>
      </c>
      <c r="AD10" s="308">
        <v>1310</v>
      </c>
      <c r="AE10" s="308">
        <v>191</v>
      </c>
      <c r="AF10" s="308">
        <v>1516</v>
      </c>
      <c r="AG10" s="315">
        <v>79</v>
      </c>
      <c r="AH10" s="308">
        <v>807</v>
      </c>
      <c r="AI10" s="308">
        <v>154</v>
      </c>
      <c r="AJ10" s="308">
        <v>3840</v>
      </c>
      <c r="AK10" s="308">
        <v>10</v>
      </c>
      <c r="AL10" s="308">
        <v>107</v>
      </c>
      <c r="AM10" s="308">
        <v>144</v>
      </c>
      <c r="AN10" s="308">
        <v>1619</v>
      </c>
      <c r="AO10" s="125"/>
      <c r="AP10" s="125"/>
      <c r="AV10" s="123"/>
      <c r="AW10" s="123"/>
    </row>
    <row r="11" spans="1:49" ht="13.5" customHeight="1">
      <c r="A11" s="302" t="s">
        <v>471</v>
      </c>
      <c r="B11" s="306">
        <v>4618</v>
      </c>
      <c r="C11" s="306">
        <v>58866</v>
      </c>
      <c r="D11" s="306">
        <v>3</v>
      </c>
      <c r="E11" s="306">
        <v>31</v>
      </c>
      <c r="F11" s="306">
        <v>4615</v>
      </c>
      <c r="G11" s="306">
        <v>58835</v>
      </c>
      <c r="H11" s="306" t="s">
        <v>18</v>
      </c>
      <c r="I11" s="306" t="s">
        <v>18</v>
      </c>
      <c r="J11" s="306">
        <v>406</v>
      </c>
      <c r="K11" s="306">
        <v>3805</v>
      </c>
      <c r="L11" s="306">
        <v>214</v>
      </c>
      <c r="M11" s="306">
        <v>7828</v>
      </c>
      <c r="N11" s="308">
        <v>2</v>
      </c>
      <c r="O11" s="308">
        <v>20</v>
      </c>
      <c r="P11" s="306">
        <v>57</v>
      </c>
      <c r="Q11" s="306">
        <v>685</v>
      </c>
      <c r="R11" s="306">
        <v>111</v>
      </c>
      <c r="S11" s="306">
        <v>4467</v>
      </c>
      <c r="T11" s="308">
        <v>1454</v>
      </c>
      <c r="U11" s="308">
        <v>17775</v>
      </c>
      <c r="V11" s="314" t="s">
        <v>471</v>
      </c>
      <c r="W11" s="308">
        <v>41</v>
      </c>
      <c r="X11" s="308">
        <v>615</v>
      </c>
      <c r="Y11" s="306">
        <v>395</v>
      </c>
      <c r="Z11" s="306">
        <v>1348</v>
      </c>
      <c r="AA11" s="308">
        <v>202</v>
      </c>
      <c r="AB11" s="308">
        <v>2532</v>
      </c>
      <c r="AC11" s="308">
        <v>506</v>
      </c>
      <c r="AD11" s="308">
        <v>5400</v>
      </c>
      <c r="AE11" s="308">
        <v>406</v>
      </c>
      <c r="AF11" s="308">
        <v>2298</v>
      </c>
      <c r="AG11" s="315">
        <v>191</v>
      </c>
      <c r="AH11" s="308">
        <v>1394</v>
      </c>
      <c r="AI11" s="308">
        <v>347</v>
      </c>
      <c r="AJ11" s="308">
        <v>4640</v>
      </c>
      <c r="AK11" s="308">
        <v>16</v>
      </c>
      <c r="AL11" s="308">
        <v>206</v>
      </c>
      <c r="AM11" s="308">
        <v>267</v>
      </c>
      <c r="AN11" s="308">
        <v>5822</v>
      </c>
      <c r="AO11" s="125"/>
      <c r="AP11" s="125"/>
      <c r="AV11" s="123"/>
      <c r="AW11" s="123"/>
    </row>
    <row r="12" spans="1:49" ht="13.5" customHeight="1">
      <c r="A12" s="302" t="s">
        <v>472</v>
      </c>
      <c r="B12" s="306">
        <v>6887</v>
      </c>
      <c r="C12" s="306">
        <v>112148</v>
      </c>
      <c r="D12" s="306">
        <v>3</v>
      </c>
      <c r="E12" s="306">
        <v>10</v>
      </c>
      <c r="F12" s="306">
        <v>6884</v>
      </c>
      <c r="G12" s="306">
        <v>112138</v>
      </c>
      <c r="H12" s="306" t="s">
        <v>18</v>
      </c>
      <c r="I12" s="306" t="s">
        <v>18</v>
      </c>
      <c r="J12" s="306">
        <v>396</v>
      </c>
      <c r="K12" s="306">
        <v>6879</v>
      </c>
      <c r="L12" s="306">
        <v>137</v>
      </c>
      <c r="M12" s="306">
        <v>2129</v>
      </c>
      <c r="N12" s="308">
        <v>6</v>
      </c>
      <c r="O12" s="308">
        <v>921</v>
      </c>
      <c r="P12" s="306">
        <v>127</v>
      </c>
      <c r="Q12" s="306">
        <v>3132</v>
      </c>
      <c r="R12" s="306">
        <v>84</v>
      </c>
      <c r="S12" s="306">
        <v>3923</v>
      </c>
      <c r="T12" s="308">
        <v>1962</v>
      </c>
      <c r="U12" s="308">
        <v>23958</v>
      </c>
      <c r="V12" s="314" t="s">
        <v>472</v>
      </c>
      <c r="W12" s="308">
        <v>293</v>
      </c>
      <c r="X12" s="308">
        <v>8154</v>
      </c>
      <c r="Y12" s="308">
        <v>657</v>
      </c>
      <c r="Z12" s="308">
        <v>4997</v>
      </c>
      <c r="AA12" s="308">
        <v>336</v>
      </c>
      <c r="AB12" s="308">
        <v>3122</v>
      </c>
      <c r="AC12" s="308">
        <v>1065</v>
      </c>
      <c r="AD12" s="308">
        <v>14177</v>
      </c>
      <c r="AE12" s="308">
        <v>600</v>
      </c>
      <c r="AF12" s="308">
        <v>6096</v>
      </c>
      <c r="AG12" s="315">
        <v>283</v>
      </c>
      <c r="AH12" s="308">
        <v>4536</v>
      </c>
      <c r="AI12" s="308">
        <v>415</v>
      </c>
      <c r="AJ12" s="308">
        <v>6410</v>
      </c>
      <c r="AK12" s="308">
        <v>16</v>
      </c>
      <c r="AL12" s="308">
        <v>124</v>
      </c>
      <c r="AM12" s="308">
        <v>507</v>
      </c>
      <c r="AN12" s="308">
        <v>23580</v>
      </c>
      <c r="AO12" s="125"/>
      <c r="AP12" s="125"/>
      <c r="AV12" s="123"/>
      <c r="AW12" s="123"/>
    </row>
    <row r="13" spans="1:49" ht="13.5" customHeight="1">
      <c r="A13" s="302" t="s">
        <v>473</v>
      </c>
      <c r="B13" s="308">
        <v>4084</v>
      </c>
      <c r="C13" s="308">
        <v>39319</v>
      </c>
      <c r="D13" s="308">
        <v>5</v>
      </c>
      <c r="E13" s="308">
        <v>37</v>
      </c>
      <c r="F13" s="308">
        <v>4079</v>
      </c>
      <c r="G13" s="308">
        <v>39282</v>
      </c>
      <c r="H13" s="308" t="s">
        <v>18</v>
      </c>
      <c r="I13" s="308" t="s">
        <v>18</v>
      </c>
      <c r="J13" s="306">
        <v>555</v>
      </c>
      <c r="K13" s="306">
        <v>4265</v>
      </c>
      <c r="L13" s="306">
        <v>270</v>
      </c>
      <c r="M13" s="306">
        <v>3922</v>
      </c>
      <c r="N13" s="308">
        <v>1</v>
      </c>
      <c r="O13" s="308">
        <v>15</v>
      </c>
      <c r="P13" s="306">
        <v>36</v>
      </c>
      <c r="Q13" s="306">
        <v>519</v>
      </c>
      <c r="R13" s="306">
        <v>64</v>
      </c>
      <c r="S13" s="306">
        <v>1120</v>
      </c>
      <c r="T13" s="308">
        <v>1029</v>
      </c>
      <c r="U13" s="308">
        <v>9971</v>
      </c>
      <c r="V13" s="314" t="s">
        <v>473</v>
      </c>
      <c r="W13" s="308">
        <v>58</v>
      </c>
      <c r="X13" s="308">
        <v>728</v>
      </c>
      <c r="Y13" s="306">
        <v>311</v>
      </c>
      <c r="Z13" s="306">
        <v>1233</v>
      </c>
      <c r="AA13" s="308">
        <v>171</v>
      </c>
      <c r="AB13" s="308">
        <v>726</v>
      </c>
      <c r="AC13" s="308">
        <v>471</v>
      </c>
      <c r="AD13" s="308">
        <v>3984</v>
      </c>
      <c r="AE13" s="308">
        <v>409</v>
      </c>
      <c r="AF13" s="308">
        <v>1916</v>
      </c>
      <c r="AG13" s="315">
        <v>173</v>
      </c>
      <c r="AH13" s="308">
        <v>1515</v>
      </c>
      <c r="AI13" s="308">
        <v>345</v>
      </c>
      <c r="AJ13" s="308">
        <v>5574</v>
      </c>
      <c r="AK13" s="308">
        <v>11</v>
      </c>
      <c r="AL13" s="308">
        <v>100</v>
      </c>
      <c r="AM13" s="308">
        <v>175</v>
      </c>
      <c r="AN13" s="308">
        <v>3694</v>
      </c>
      <c r="AO13" s="125"/>
      <c r="AP13" s="125"/>
      <c r="AV13" s="123"/>
      <c r="AW13" s="123"/>
    </row>
    <row r="14" spans="1:49" ht="13.5" customHeight="1">
      <c r="A14" s="302" t="s">
        <v>474</v>
      </c>
      <c r="B14" s="306">
        <v>3035</v>
      </c>
      <c r="C14" s="306">
        <v>40438</v>
      </c>
      <c r="D14" s="306">
        <v>2</v>
      </c>
      <c r="E14" s="306">
        <v>17</v>
      </c>
      <c r="F14" s="306">
        <v>3033</v>
      </c>
      <c r="G14" s="306">
        <v>40421</v>
      </c>
      <c r="H14" s="306" t="s">
        <v>18</v>
      </c>
      <c r="I14" s="306" t="s">
        <v>18</v>
      </c>
      <c r="J14" s="306">
        <v>261</v>
      </c>
      <c r="K14" s="306">
        <v>2299</v>
      </c>
      <c r="L14" s="306">
        <v>193</v>
      </c>
      <c r="M14" s="306">
        <v>2754</v>
      </c>
      <c r="N14" s="308">
        <v>4</v>
      </c>
      <c r="O14" s="308">
        <v>405</v>
      </c>
      <c r="P14" s="306">
        <v>53</v>
      </c>
      <c r="Q14" s="306">
        <v>942</v>
      </c>
      <c r="R14" s="306">
        <v>48</v>
      </c>
      <c r="S14" s="306">
        <v>3173</v>
      </c>
      <c r="T14" s="308">
        <v>723</v>
      </c>
      <c r="U14" s="308">
        <v>10243</v>
      </c>
      <c r="V14" s="314" t="s">
        <v>474</v>
      </c>
      <c r="W14" s="308">
        <v>66</v>
      </c>
      <c r="X14" s="308">
        <v>2787</v>
      </c>
      <c r="Y14" s="308">
        <v>282</v>
      </c>
      <c r="Z14" s="308">
        <v>999</v>
      </c>
      <c r="AA14" s="308">
        <v>160</v>
      </c>
      <c r="AB14" s="308">
        <v>1429</v>
      </c>
      <c r="AC14" s="308">
        <v>358</v>
      </c>
      <c r="AD14" s="308">
        <v>4015</v>
      </c>
      <c r="AE14" s="308">
        <v>304</v>
      </c>
      <c r="AF14" s="308">
        <v>1295</v>
      </c>
      <c r="AG14" s="315">
        <v>118</v>
      </c>
      <c r="AH14" s="308">
        <v>890</v>
      </c>
      <c r="AI14" s="308">
        <v>298</v>
      </c>
      <c r="AJ14" s="308">
        <v>5131</v>
      </c>
      <c r="AK14" s="308">
        <v>17</v>
      </c>
      <c r="AL14" s="308">
        <v>859</v>
      </c>
      <c r="AM14" s="308">
        <v>148</v>
      </c>
      <c r="AN14" s="308">
        <v>3200</v>
      </c>
      <c r="AO14" s="125"/>
      <c r="AP14" s="125"/>
      <c r="AV14" s="123"/>
      <c r="AW14" s="123"/>
    </row>
    <row r="15" spans="1:49" ht="13.5" customHeight="1">
      <c r="A15" s="302" t="s">
        <v>475</v>
      </c>
      <c r="B15" s="306">
        <v>2396</v>
      </c>
      <c r="C15" s="306">
        <v>26680</v>
      </c>
      <c r="D15" s="306">
        <v>3</v>
      </c>
      <c r="E15" s="306">
        <v>12</v>
      </c>
      <c r="F15" s="306">
        <v>2393</v>
      </c>
      <c r="G15" s="306">
        <v>26668</v>
      </c>
      <c r="H15" s="306" t="s">
        <v>18</v>
      </c>
      <c r="I15" s="306" t="s">
        <v>18</v>
      </c>
      <c r="J15" s="306">
        <v>328</v>
      </c>
      <c r="K15" s="306">
        <v>2171</v>
      </c>
      <c r="L15" s="306">
        <v>284</v>
      </c>
      <c r="M15" s="306">
        <v>4360</v>
      </c>
      <c r="N15" s="308">
        <v>2</v>
      </c>
      <c r="O15" s="308">
        <v>25</v>
      </c>
      <c r="P15" s="306">
        <v>16</v>
      </c>
      <c r="Q15" s="306">
        <v>382</v>
      </c>
      <c r="R15" s="306">
        <v>62</v>
      </c>
      <c r="S15" s="306">
        <v>1664</v>
      </c>
      <c r="T15" s="308">
        <v>560</v>
      </c>
      <c r="U15" s="308">
        <v>6789</v>
      </c>
      <c r="V15" s="314" t="s">
        <v>475</v>
      </c>
      <c r="W15" s="308">
        <v>15</v>
      </c>
      <c r="X15" s="308">
        <v>133</v>
      </c>
      <c r="Y15" s="308">
        <v>206</v>
      </c>
      <c r="Z15" s="308">
        <v>542</v>
      </c>
      <c r="AA15" s="308">
        <v>66</v>
      </c>
      <c r="AB15" s="308">
        <v>370</v>
      </c>
      <c r="AC15" s="308">
        <v>242</v>
      </c>
      <c r="AD15" s="308">
        <v>1706</v>
      </c>
      <c r="AE15" s="308">
        <v>220</v>
      </c>
      <c r="AF15" s="308">
        <v>1327</v>
      </c>
      <c r="AG15" s="315">
        <v>76</v>
      </c>
      <c r="AH15" s="308">
        <v>1607</v>
      </c>
      <c r="AI15" s="308">
        <v>161</v>
      </c>
      <c r="AJ15" s="308">
        <v>3087</v>
      </c>
      <c r="AK15" s="308">
        <v>8</v>
      </c>
      <c r="AL15" s="308">
        <v>77</v>
      </c>
      <c r="AM15" s="308">
        <v>147</v>
      </c>
      <c r="AN15" s="308">
        <v>2428</v>
      </c>
      <c r="AO15" s="125"/>
      <c r="AP15" s="125"/>
      <c r="AV15" s="123"/>
      <c r="AW15" s="123"/>
    </row>
    <row r="16" spans="1:49" ht="13.5" customHeight="1">
      <c r="A16" s="302" t="s">
        <v>476</v>
      </c>
      <c r="B16" s="308">
        <v>5857</v>
      </c>
      <c r="C16" s="308">
        <v>64671</v>
      </c>
      <c r="D16" s="308">
        <v>5</v>
      </c>
      <c r="E16" s="308">
        <v>32</v>
      </c>
      <c r="F16" s="308">
        <v>5852</v>
      </c>
      <c r="G16" s="308">
        <v>64639</v>
      </c>
      <c r="H16" s="308" t="s">
        <v>18</v>
      </c>
      <c r="I16" s="308" t="s">
        <v>18</v>
      </c>
      <c r="J16" s="306">
        <v>260</v>
      </c>
      <c r="K16" s="306">
        <v>3097</v>
      </c>
      <c r="L16" s="306">
        <v>142</v>
      </c>
      <c r="M16" s="306">
        <v>1156</v>
      </c>
      <c r="N16" s="308">
        <v>3</v>
      </c>
      <c r="O16" s="308">
        <v>552</v>
      </c>
      <c r="P16" s="306">
        <v>129</v>
      </c>
      <c r="Q16" s="306">
        <v>3982</v>
      </c>
      <c r="R16" s="306">
        <v>43</v>
      </c>
      <c r="S16" s="306">
        <v>1198</v>
      </c>
      <c r="T16" s="308">
        <v>1384</v>
      </c>
      <c r="U16" s="308">
        <v>11566</v>
      </c>
      <c r="V16" s="314" t="s">
        <v>476</v>
      </c>
      <c r="W16" s="308">
        <v>162</v>
      </c>
      <c r="X16" s="308">
        <v>5468</v>
      </c>
      <c r="Y16" s="308">
        <v>556</v>
      </c>
      <c r="Z16" s="308">
        <v>2682</v>
      </c>
      <c r="AA16" s="308">
        <v>415</v>
      </c>
      <c r="AB16" s="308">
        <v>2476</v>
      </c>
      <c r="AC16" s="308">
        <v>862</v>
      </c>
      <c r="AD16" s="308">
        <v>6485</v>
      </c>
      <c r="AE16" s="308">
        <v>580</v>
      </c>
      <c r="AF16" s="308">
        <v>3610</v>
      </c>
      <c r="AG16" s="315">
        <v>313</v>
      </c>
      <c r="AH16" s="308">
        <v>2964</v>
      </c>
      <c r="AI16" s="308">
        <v>551</v>
      </c>
      <c r="AJ16" s="308">
        <v>7093</v>
      </c>
      <c r="AK16" s="308">
        <v>16</v>
      </c>
      <c r="AL16" s="308">
        <v>151</v>
      </c>
      <c r="AM16" s="308">
        <v>436</v>
      </c>
      <c r="AN16" s="308">
        <v>12159</v>
      </c>
      <c r="AO16" s="125"/>
      <c r="AP16" s="125"/>
      <c r="AV16" s="123"/>
      <c r="AW16" s="123"/>
    </row>
    <row r="17" spans="1:49" ht="13.5" customHeight="1">
      <c r="A17" s="302" t="s">
        <v>477</v>
      </c>
      <c r="B17" s="306">
        <v>4492</v>
      </c>
      <c r="C17" s="306">
        <v>47067</v>
      </c>
      <c r="D17" s="306">
        <v>2</v>
      </c>
      <c r="E17" s="306">
        <v>6</v>
      </c>
      <c r="F17" s="306">
        <v>4490</v>
      </c>
      <c r="G17" s="306">
        <v>47061</v>
      </c>
      <c r="H17" s="306" t="s">
        <v>18</v>
      </c>
      <c r="I17" s="306" t="s">
        <v>18</v>
      </c>
      <c r="J17" s="306">
        <v>418</v>
      </c>
      <c r="K17" s="306">
        <v>3396</v>
      </c>
      <c r="L17" s="306">
        <v>315</v>
      </c>
      <c r="M17" s="306">
        <v>3982</v>
      </c>
      <c r="N17" s="308">
        <v>3</v>
      </c>
      <c r="O17" s="308">
        <v>332</v>
      </c>
      <c r="P17" s="306">
        <v>71</v>
      </c>
      <c r="Q17" s="306">
        <v>1092</v>
      </c>
      <c r="R17" s="306">
        <v>93</v>
      </c>
      <c r="S17" s="306">
        <v>3731</v>
      </c>
      <c r="T17" s="308">
        <v>1020</v>
      </c>
      <c r="U17" s="308">
        <v>10918</v>
      </c>
      <c r="V17" s="314" t="s">
        <v>477</v>
      </c>
      <c r="W17" s="308">
        <v>60</v>
      </c>
      <c r="X17" s="308">
        <v>1004</v>
      </c>
      <c r="Y17" s="308">
        <v>525</v>
      </c>
      <c r="Z17" s="308">
        <v>2377</v>
      </c>
      <c r="AA17" s="308">
        <v>212</v>
      </c>
      <c r="AB17" s="308">
        <v>1730</v>
      </c>
      <c r="AC17" s="308">
        <v>480</v>
      </c>
      <c r="AD17" s="308">
        <v>4564</v>
      </c>
      <c r="AE17" s="308">
        <v>411</v>
      </c>
      <c r="AF17" s="308">
        <v>2308</v>
      </c>
      <c r="AG17" s="315">
        <v>232</v>
      </c>
      <c r="AH17" s="308">
        <v>2467</v>
      </c>
      <c r="AI17" s="308">
        <v>377</v>
      </c>
      <c r="AJ17" s="308">
        <v>4484</v>
      </c>
      <c r="AK17" s="308">
        <v>12</v>
      </c>
      <c r="AL17" s="308">
        <v>151</v>
      </c>
      <c r="AM17" s="308">
        <v>261</v>
      </c>
      <c r="AN17" s="308">
        <v>4525</v>
      </c>
      <c r="AO17" s="125"/>
      <c r="AP17" s="125"/>
      <c r="AV17" s="123"/>
      <c r="AW17" s="123"/>
    </row>
    <row r="18" spans="1:49" ht="13.5" customHeight="1">
      <c r="A18" s="302" t="s">
        <v>478</v>
      </c>
      <c r="B18" s="306">
        <v>2853</v>
      </c>
      <c r="C18" s="306">
        <v>27178</v>
      </c>
      <c r="D18" s="306">
        <v>20</v>
      </c>
      <c r="E18" s="306">
        <v>141</v>
      </c>
      <c r="F18" s="306">
        <v>2833</v>
      </c>
      <c r="G18" s="306">
        <v>27037</v>
      </c>
      <c r="H18" s="306" t="s">
        <v>18</v>
      </c>
      <c r="I18" s="306" t="s">
        <v>18</v>
      </c>
      <c r="J18" s="306">
        <v>381</v>
      </c>
      <c r="K18" s="306">
        <v>2836</v>
      </c>
      <c r="L18" s="306">
        <v>241</v>
      </c>
      <c r="M18" s="306">
        <v>1551</v>
      </c>
      <c r="N18" s="313">
        <v>1</v>
      </c>
      <c r="O18" s="313">
        <v>1</v>
      </c>
      <c r="P18" s="306">
        <v>21</v>
      </c>
      <c r="Q18" s="306">
        <v>350</v>
      </c>
      <c r="R18" s="306">
        <v>62</v>
      </c>
      <c r="S18" s="306">
        <v>2452</v>
      </c>
      <c r="T18" s="308">
        <v>736</v>
      </c>
      <c r="U18" s="308">
        <v>7555</v>
      </c>
      <c r="V18" s="314" t="s">
        <v>478</v>
      </c>
      <c r="W18" s="308">
        <v>32</v>
      </c>
      <c r="X18" s="308">
        <v>275</v>
      </c>
      <c r="Y18" s="306">
        <v>204</v>
      </c>
      <c r="Z18" s="306">
        <v>723</v>
      </c>
      <c r="AA18" s="308">
        <v>121</v>
      </c>
      <c r="AB18" s="308">
        <v>536</v>
      </c>
      <c r="AC18" s="308">
        <v>294</v>
      </c>
      <c r="AD18" s="308">
        <v>3448</v>
      </c>
      <c r="AE18" s="308">
        <v>241</v>
      </c>
      <c r="AF18" s="308">
        <v>1304</v>
      </c>
      <c r="AG18" s="315">
        <v>130</v>
      </c>
      <c r="AH18" s="308">
        <v>1189</v>
      </c>
      <c r="AI18" s="308">
        <v>228</v>
      </c>
      <c r="AJ18" s="308">
        <v>3677</v>
      </c>
      <c r="AK18" s="308">
        <v>12</v>
      </c>
      <c r="AL18" s="308">
        <v>119</v>
      </c>
      <c r="AM18" s="308">
        <v>129</v>
      </c>
      <c r="AN18" s="308">
        <v>1021</v>
      </c>
      <c r="AO18" s="125"/>
      <c r="AP18" s="125"/>
      <c r="AV18" s="123"/>
      <c r="AW18" s="123"/>
    </row>
    <row r="19" spans="1:49" ht="13.5" customHeight="1">
      <c r="A19" s="302" t="s">
        <v>479</v>
      </c>
      <c r="B19" s="306">
        <v>4293</v>
      </c>
      <c r="C19" s="306">
        <v>44626</v>
      </c>
      <c r="D19" s="306">
        <v>8</v>
      </c>
      <c r="E19" s="306">
        <v>104</v>
      </c>
      <c r="F19" s="306">
        <v>4285</v>
      </c>
      <c r="G19" s="306">
        <v>44522</v>
      </c>
      <c r="H19" s="306" t="s">
        <v>18</v>
      </c>
      <c r="I19" s="306" t="s">
        <v>18</v>
      </c>
      <c r="J19" s="306">
        <v>553</v>
      </c>
      <c r="K19" s="306">
        <v>3543</v>
      </c>
      <c r="L19" s="306">
        <v>791</v>
      </c>
      <c r="M19" s="306">
        <v>12366</v>
      </c>
      <c r="N19" s="308">
        <v>1</v>
      </c>
      <c r="O19" s="308">
        <v>6</v>
      </c>
      <c r="P19" s="306">
        <v>22</v>
      </c>
      <c r="Q19" s="306">
        <v>60</v>
      </c>
      <c r="R19" s="306">
        <v>193</v>
      </c>
      <c r="S19" s="306">
        <v>5899</v>
      </c>
      <c r="T19" s="308">
        <v>994</v>
      </c>
      <c r="U19" s="308">
        <v>8231</v>
      </c>
      <c r="V19" s="314" t="s">
        <v>479</v>
      </c>
      <c r="W19" s="308">
        <v>37</v>
      </c>
      <c r="X19" s="308">
        <v>443</v>
      </c>
      <c r="Y19" s="306">
        <v>217</v>
      </c>
      <c r="Z19" s="306">
        <v>752</v>
      </c>
      <c r="AA19" s="308">
        <v>116</v>
      </c>
      <c r="AB19" s="308">
        <v>652</v>
      </c>
      <c r="AC19" s="308">
        <v>394</v>
      </c>
      <c r="AD19" s="308">
        <v>3153</v>
      </c>
      <c r="AE19" s="308">
        <v>347</v>
      </c>
      <c r="AF19" s="308">
        <v>2015</v>
      </c>
      <c r="AG19" s="315">
        <v>102</v>
      </c>
      <c r="AH19" s="308">
        <v>1416</v>
      </c>
      <c r="AI19" s="308">
        <v>233</v>
      </c>
      <c r="AJ19" s="308">
        <v>3424</v>
      </c>
      <c r="AK19" s="308">
        <v>18</v>
      </c>
      <c r="AL19" s="308">
        <v>160</v>
      </c>
      <c r="AM19" s="308">
        <v>267</v>
      </c>
      <c r="AN19" s="308">
        <v>2402</v>
      </c>
      <c r="AO19" s="125"/>
      <c r="AP19" s="125"/>
      <c r="AV19" s="123"/>
      <c r="AW19" s="123"/>
    </row>
    <row r="20" spans="1:49" ht="13.5" customHeight="1">
      <c r="A20" s="289"/>
      <c r="B20" s="306"/>
      <c r="C20" s="308"/>
      <c r="D20" s="306"/>
      <c r="E20" s="308"/>
      <c r="F20" s="308"/>
      <c r="G20" s="308"/>
      <c r="H20" s="306"/>
      <c r="I20" s="308"/>
      <c r="J20" s="306"/>
      <c r="K20" s="306"/>
      <c r="L20" s="306"/>
      <c r="M20" s="306"/>
      <c r="N20" s="308"/>
      <c r="O20" s="308"/>
      <c r="P20" s="306"/>
      <c r="Q20" s="308"/>
      <c r="R20" s="306"/>
      <c r="S20" s="308"/>
      <c r="T20" s="308"/>
      <c r="U20" s="308"/>
      <c r="V20" s="309"/>
      <c r="W20" s="308"/>
      <c r="X20" s="308"/>
      <c r="Y20" s="306"/>
      <c r="Z20" s="308"/>
      <c r="AA20" s="308"/>
      <c r="AB20" s="308"/>
      <c r="AC20" s="308"/>
      <c r="AD20" s="308"/>
      <c r="AE20" s="308"/>
      <c r="AF20" s="308"/>
      <c r="AG20" s="315"/>
      <c r="AH20" s="308"/>
      <c r="AI20" s="308"/>
      <c r="AJ20" s="308"/>
      <c r="AK20" s="308"/>
      <c r="AL20" s="308"/>
      <c r="AM20" s="308"/>
      <c r="AN20" s="308"/>
      <c r="AO20" s="125"/>
      <c r="AP20" s="125"/>
      <c r="AV20" s="123"/>
      <c r="AW20" s="123"/>
    </row>
    <row r="21" spans="1:49" ht="13.5" customHeight="1">
      <c r="A21" s="289" t="s">
        <v>480</v>
      </c>
      <c r="B21" s="308">
        <v>10663</v>
      </c>
      <c r="C21" s="308">
        <v>127523</v>
      </c>
      <c r="D21" s="308">
        <v>17</v>
      </c>
      <c r="E21" s="308">
        <v>201</v>
      </c>
      <c r="F21" s="308">
        <v>10646</v>
      </c>
      <c r="G21" s="308">
        <v>127322</v>
      </c>
      <c r="H21" s="308">
        <v>1</v>
      </c>
      <c r="I21" s="308">
        <v>3</v>
      </c>
      <c r="J21" s="306">
        <v>1132</v>
      </c>
      <c r="K21" s="306">
        <v>7898</v>
      </c>
      <c r="L21" s="306">
        <v>1080</v>
      </c>
      <c r="M21" s="306">
        <v>25258</v>
      </c>
      <c r="N21" s="308">
        <v>10</v>
      </c>
      <c r="O21" s="308">
        <v>616</v>
      </c>
      <c r="P21" s="308">
        <v>90</v>
      </c>
      <c r="Q21" s="308">
        <v>1235</v>
      </c>
      <c r="R21" s="308">
        <v>240</v>
      </c>
      <c r="S21" s="308">
        <v>7504</v>
      </c>
      <c r="T21" s="308">
        <v>2751</v>
      </c>
      <c r="U21" s="308">
        <v>25497</v>
      </c>
      <c r="V21" s="338" t="s">
        <v>480</v>
      </c>
      <c r="W21" s="308">
        <v>168</v>
      </c>
      <c r="X21" s="308">
        <v>3043</v>
      </c>
      <c r="Y21" s="308">
        <v>626</v>
      </c>
      <c r="Z21" s="308">
        <v>2730</v>
      </c>
      <c r="AA21" s="308">
        <v>446</v>
      </c>
      <c r="AB21" s="308">
        <v>3240</v>
      </c>
      <c r="AC21" s="308">
        <v>1254</v>
      </c>
      <c r="AD21" s="308">
        <v>12515</v>
      </c>
      <c r="AE21" s="308">
        <v>1020</v>
      </c>
      <c r="AF21" s="308">
        <v>6664</v>
      </c>
      <c r="AG21" s="315">
        <v>412</v>
      </c>
      <c r="AH21" s="308">
        <v>5734</v>
      </c>
      <c r="AI21" s="308">
        <v>772</v>
      </c>
      <c r="AJ21" s="308">
        <v>14564</v>
      </c>
      <c r="AK21" s="308">
        <v>46</v>
      </c>
      <c r="AL21" s="308">
        <v>455</v>
      </c>
      <c r="AM21" s="308">
        <v>598</v>
      </c>
      <c r="AN21" s="308">
        <v>10366</v>
      </c>
      <c r="AO21" s="125"/>
      <c r="AP21" s="125"/>
      <c r="AV21" s="123"/>
      <c r="AW21" s="123"/>
    </row>
    <row r="22" spans="1:49" ht="13.5" customHeight="1">
      <c r="A22" s="289" t="s">
        <v>481</v>
      </c>
      <c r="B22" s="306">
        <v>8531</v>
      </c>
      <c r="C22" s="306">
        <v>87755</v>
      </c>
      <c r="D22" s="306">
        <v>23</v>
      </c>
      <c r="E22" s="306">
        <v>152</v>
      </c>
      <c r="F22" s="306">
        <v>8508</v>
      </c>
      <c r="G22" s="306">
        <v>87603</v>
      </c>
      <c r="H22" s="306">
        <v>2</v>
      </c>
      <c r="I22" s="306">
        <v>9</v>
      </c>
      <c r="J22" s="306">
        <v>897</v>
      </c>
      <c r="K22" s="306">
        <v>5331</v>
      </c>
      <c r="L22" s="306">
        <v>665</v>
      </c>
      <c r="M22" s="306">
        <v>16460</v>
      </c>
      <c r="N22" s="308">
        <v>4</v>
      </c>
      <c r="O22" s="308">
        <v>217</v>
      </c>
      <c r="P22" s="308">
        <v>71</v>
      </c>
      <c r="Q22" s="308">
        <v>1096</v>
      </c>
      <c r="R22" s="308">
        <v>216</v>
      </c>
      <c r="S22" s="308">
        <v>5332</v>
      </c>
      <c r="T22" s="308">
        <v>2279</v>
      </c>
      <c r="U22" s="308">
        <v>18434</v>
      </c>
      <c r="V22" s="338" t="s">
        <v>481</v>
      </c>
      <c r="W22" s="308">
        <v>162</v>
      </c>
      <c r="X22" s="308">
        <v>2992</v>
      </c>
      <c r="Y22" s="308">
        <v>423</v>
      </c>
      <c r="Z22" s="308">
        <v>1491</v>
      </c>
      <c r="AA22" s="308">
        <v>346</v>
      </c>
      <c r="AB22" s="308">
        <v>1787</v>
      </c>
      <c r="AC22" s="308">
        <v>1092</v>
      </c>
      <c r="AD22" s="308">
        <v>8470</v>
      </c>
      <c r="AE22" s="308">
        <v>809</v>
      </c>
      <c r="AF22" s="308">
        <v>4312</v>
      </c>
      <c r="AG22" s="315">
        <v>321</v>
      </c>
      <c r="AH22" s="308">
        <v>2571</v>
      </c>
      <c r="AI22" s="308">
        <v>599</v>
      </c>
      <c r="AJ22" s="308">
        <v>9640</v>
      </c>
      <c r="AK22" s="308">
        <v>26</v>
      </c>
      <c r="AL22" s="308">
        <v>198</v>
      </c>
      <c r="AM22" s="308">
        <v>596</v>
      </c>
      <c r="AN22" s="308">
        <v>9263</v>
      </c>
      <c r="AO22" s="125"/>
      <c r="AP22" s="125"/>
      <c r="AV22" s="123"/>
      <c r="AW22" s="123"/>
    </row>
    <row r="23" spans="1:49" ht="13.5" customHeight="1">
      <c r="A23" s="289" t="s">
        <v>482</v>
      </c>
      <c r="B23" s="306">
        <v>21946</v>
      </c>
      <c r="C23" s="306">
        <v>182328</v>
      </c>
      <c r="D23" s="306">
        <v>35</v>
      </c>
      <c r="E23" s="306">
        <v>265</v>
      </c>
      <c r="F23" s="306">
        <v>21911</v>
      </c>
      <c r="G23" s="306">
        <v>182063</v>
      </c>
      <c r="H23" s="306">
        <v>1</v>
      </c>
      <c r="I23" s="306">
        <v>2</v>
      </c>
      <c r="J23" s="306">
        <v>2472</v>
      </c>
      <c r="K23" s="306">
        <v>16502</v>
      </c>
      <c r="L23" s="306">
        <v>4285</v>
      </c>
      <c r="M23" s="306">
        <v>36101</v>
      </c>
      <c r="N23" s="308">
        <v>6</v>
      </c>
      <c r="O23" s="308">
        <v>357</v>
      </c>
      <c r="P23" s="306">
        <v>141</v>
      </c>
      <c r="Q23" s="306">
        <v>2265</v>
      </c>
      <c r="R23" s="306">
        <v>636</v>
      </c>
      <c r="S23" s="306">
        <v>15144</v>
      </c>
      <c r="T23" s="308">
        <v>4714</v>
      </c>
      <c r="U23" s="308">
        <v>39543</v>
      </c>
      <c r="V23" s="338" t="s">
        <v>482</v>
      </c>
      <c r="W23" s="308">
        <v>237</v>
      </c>
      <c r="X23" s="308">
        <v>3502</v>
      </c>
      <c r="Y23" s="308">
        <v>1730</v>
      </c>
      <c r="Z23" s="308">
        <v>6035</v>
      </c>
      <c r="AA23" s="308">
        <v>616</v>
      </c>
      <c r="AB23" s="308">
        <v>3197</v>
      </c>
      <c r="AC23" s="308">
        <v>2382</v>
      </c>
      <c r="AD23" s="308">
        <v>16331</v>
      </c>
      <c r="AE23" s="308">
        <v>1754</v>
      </c>
      <c r="AF23" s="308">
        <v>8695</v>
      </c>
      <c r="AG23" s="315">
        <v>608</v>
      </c>
      <c r="AH23" s="308">
        <v>4195</v>
      </c>
      <c r="AI23" s="308">
        <v>1271</v>
      </c>
      <c r="AJ23" s="308">
        <v>18019</v>
      </c>
      <c r="AK23" s="308">
        <v>65</v>
      </c>
      <c r="AL23" s="308">
        <v>673</v>
      </c>
      <c r="AM23" s="308">
        <v>993</v>
      </c>
      <c r="AN23" s="308">
        <v>11502</v>
      </c>
      <c r="AO23" s="125"/>
      <c r="AP23" s="125"/>
      <c r="AV23" s="123"/>
      <c r="AW23" s="123"/>
    </row>
    <row r="24" spans="1:49" ht="13.5" customHeight="1">
      <c r="A24" s="289" t="s">
        <v>483</v>
      </c>
      <c r="B24" s="308">
        <v>3531</v>
      </c>
      <c r="C24" s="308">
        <v>32999</v>
      </c>
      <c r="D24" s="308">
        <v>14</v>
      </c>
      <c r="E24" s="308">
        <v>139</v>
      </c>
      <c r="F24" s="308">
        <v>3517</v>
      </c>
      <c r="G24" s="308">
        <v>32860</v>
      </c>
      <c r="H24" s="308" t="s">
        <v>18</v>
      </c>
      <c r="I24" s="308" t="s">
        <v>18</v>
      </c>
      <c r="J24" s="306">
        <v>374</v>
      </c>
      <c r="K24" s="306">
        <v>2095</v>
      </c>
      <c r="L24" s="306">
        <v>480</v>
      </c>
      <c r="M24" s="306">
        <v>10072</v>
      </c>
      <c r="N24" s="308">
        <v>3</v>
      </c>
      <c r="O24" s="308">
        <v>166</v>
      </c>
      <c r="P24" s="306">
        <v>23</v>
      </c>
      <c r="Q24" s="306">
        <v>151</v>
      </c>
      <c r="R24" s="306">
        <v>101</v>
      </c>
      <c r="S24" s="306">
        <v>2552</v>
      </c>
      <c r="T24" s="308">
        <v>853</v>
      </c>
      <c r="U24" s="308">
        <v>5903</v>
      </c>
      <c r="V24" s="338" t="s">
        <v>483</v>
      </c>
      <c r="W24" s="308">
        <v>38</v>
      </c>
      <c r="X24" s="308">
        <v>636</v>
      </c>
      <c r="Y24" s="306">
        <v>198</v>
      </c>
      <c r="Z24" s="306">
        <v>590</v>
      </c>
      <c r="AA24" s="308">
        <v>114</v>
      </c>
      <c r="AB24" s="308">
        <v>487</v>
      </c>
      <c r="AC24" s="308">
        <v>366</v>
      </c>
      <c r="AD24" s="308">
        <v>2530</v>
      </c>
      <c r="AE24" s="308">
        <v>326</v>
      </c>
      <c r="AF24" s="308">
        <v>1642</v>
      </c>
      <c r="AG24" s="315">
        <v>120</v>
      </c>
      <c r="AH24" s="308">
        <v>773</v>
      </c>
      <c r="AI24" s="308">
        <v>235</v>
      </c>
      <c r="AJ24" s="308">
        <v>3528</v>
      </c>
      <c r="AK24" s="308">
        <v>22</v>
      </c>
      <c r="AL24" s="308">
        <v>198</v>
      </c>
      <c r="AM24" s="308">
        <v>264</v>
      </c>
      <c r="AN24" s="308">
        <v>1537</v>
      </c>
      <c r="AO24" s="125"/>
      <c r="AP24" s="125"/>
      <c r="AV24" s="123"/>
      <c r="AW24" s="123"/>
    </row>
    <row r="25" spans="1:49" ht="13.5" customHeight="1">
      <c r="A25" s="289" t="s">
        <v>484</v>
      </c>
      <c r="B25" s="306">
        <v>3501</v>
      </c>
      <c r="C25" s="306">
        <v>26216</v>
      </c>
      <c r="D25" s="306">
        <v>11</v>
      </c>
      <c r="E25" s="306">
        <v>126</v>
      </c>
      <c r="F25" s="306">
        <v>3490</v>
      </c>
      <c r="G25" s="306">
        <v>26090</v>
      </c>
      <c r="H25" s="306">
        <v>6</v>
      </c>
      <c r="I25" s="306">
        <v>126</v>
      </c>
      <c r="J25" s="306">
        <v>440</v>
      </c>
      <c r="K25" s="306">
        <v>2303</v>
      </c>
      <c r="L25" s="306">
        <v>351</v>
      </c>
      <c r="M25" s="306">
        <v>6276</v>
      </c>
      <c r="N25" s="308">
        <v>3</v>
      </c>
      <c r="O25" s="308">
        <v>115</v>
      </c>
      <c r="P25" s="308">
        <v>11</v>
      </c>
      <c r="Q25" s="308">
        <v>101</v>
      </c>
      <c r="R25" s="308">
        <v>94</v>
      </c>
      <c r="S25" s="308">
        <v>1383</v>
      </c>
      <c r="T25" s="308">
        <v>805</v>
      </c>
      <c r="U25" s="308">
        <v>5084</v>
      </c>
      <c r="V25" s="338" t="s">
        <v>484</v>
      </c>
      <c r="W25" s="308">
        <v>44</v>
      </c>
      <c r="X25" s="308">
        <v>540</v>
      </c>
      <c r="Y25" s="308">
        <v>194</v>
      </c>
      <c r="Z25" s="308">
        <v>449</v>
      </c>
      <c r="AA25" s="308">
        <v>125</v>
      </c>
      <c r="AB25" s="308">
        <v>526</v>
      </c>
      <c r="AC25" s="308">
        <v>537</v>
      </c>
      <c r="AD25" s="308">
        <v>2908</v>
      </c>
      <c r="AE25" s="308">
        <v>324</v>
      </c>
      <c r="AF25" s="308">
        <v>1356</v>
      </c>
      <c r="AG25" s="315">
        <v>94</v>
      </c>
      <c r="AH25" s="308">
        <v>430</v>
      </c>
      <c r="AI25" s="308">
        <v>246</v>
      </c>
      <c r="AJ25" s="308">
        <v>3247</v>
      </c>
      <c r="AK25" s="308">
        <v>25</v>
      </c>
      <c r="AL25" s="308">
        <v>185</v>
      </c>
      <c r="AM25" s="308">
        <v>191</v>
      </c>
      <c r="AN25" s="308">
        <v>1061</v>
      </c>
      <c r="AO25" s="125"/>
      <c r="AP25" s="125"/>
      <c r="AV25" s="123"/>
      <c r="AW25" s="123"/>
    </row>
    <row r="26" spans="1:49" ht="13.5" customHeight="1">
      <c r="A26" s="289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8"/>
      <c r="O26" s="308"/>
      <c r="P26" s="308"/>
      <c r="Q26" s="308"/>
      <c r="R26" s="308"/>
      <c r="S26" s="308"/>
      <c r="T26" s="308"/>
      <c r="U26" s="308"/>
      <c r="V26" s="33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15"/>
      <c r="AH26" s="308"/>
      <c r="AI26" s="308"/>
      <c r="AJ26" s="308"/>
      <c r="AK26" s="308"/>
      <c r="AL26" s="308"/>
      <c r="AM26" s="308"/>
      <c r="AN26" s="308"/>
      <c r="AO26" s="125"/>
      <c r="AP26" s="125"/>
      <c r="AV26" s="123"/>
      <c r="AW26" s="123"/>
    </row>
    <row r="27" spans="1:49" ht="13.5" customHeight="1">
      <c r="A27" s="289" t="s">
        <v>485</v>
      </c>
      <c r="B27" s="306">
        <v>9636</v>
      </c>
      <c r="C27" s="306">
        <v>102316</v>
      </c>
      <c r="D27" s="306">
        <v>17</v>
      </c>
      <c r="E27" s="306">
        <v>116</v>
      </c>
      <c r="F27" s="306">
        <v>9619</v>
      </c>
      <c r="G27" s="306">
        <v>102200</v>
      </c>
      <c r="H27" s="306">
        <v>1</v>
      </c>
      <c r="I27" s="306">
        <v>6</v>
      </c>
      <c r="J27" s="306">
        <v>1091</v>
      </c>
      <c r="K27" s="306">
        <v>7097</v>
      </c>
      <c r="L27" s="306">
        <v>727</v>
      </c>
      <c r="M27" s="306">
        <v>11588</v>
      </c>
      <c r="N27" s="308">
        <v>4</v>
      </c>
      <c r="O27" s="308">
        <v>136</v>
      </c>
      <c r="P27" s="306">
        <v>116</v>
      </c>
      <c r="Q27" s="306">
        <v>992</v>
      </c>
      <c r="R27" s="306">
        <v>250</v>
      </c>
      <c r="S27" s="306">
        <v>12084</v>
      </c>
      <c r="T27" s="308">
        <v>2367</v>
      </c>
      <c r="U27" s="308">
        <v>20573</v>
      </c>
      <c r="V27" s="338" t="s">
        <v>485</v>
      </c>
      <c r="W27" s="308">
        <v>151</v>
      </c>
      <c r="X27" s="308">
        <v>2268</v>
      </c>
      <c r="Y27" s="308">
        <v>743</v>
      </c>
      <c r="Z27" s="308">
        <v>3660</v>
      </c>
      <c r="AA27" s="308">
        <v>411</v>
      </c>
      <c r="AB27" s="308">
        <v>2171</v>
      </c>
      <c r="AC27" s="308">
        <v>1144</v>
      </c>
      <c r="AD27" s="308">
        <v>10613</v>
      </c>
      <c r="AE27" s="308">
        <v>943</v>
      </c>
      <c r="AF27" s="308">
        <v>6175</v>
      </c>
      <c r="AG27" s="315">
        <v>382</v>
      </c>
      <c r="AH27" s="308">
        <v>3501</v>
      </c>
      <c r="AI27" s="308">
        <v>774</v>
      </c>
      <c r="AJ27" s="308">
        <v>12570</v>
      </c>
      <c r="AK27" s="308">
        <v>37</v>
      </c>
      <c r="AL27" s="308">
        <v>357</v>
      </c>
      <c r="AM27" s="308">
        <v>478</v>
      </c>
      <c r="AN27" s="308">
        <v>8409</v>
      </c>
      <c r="AO27" s="125"/>
      <c r="AP27" s="125"/>
      <c r="AV27" s="123"/>
      <c r="AW27" s="123"/>
    </row>
    <row r="28" spans="1:49" ht="13.5" customHeight="1">
      <c r="A28" s="289" t="s">
        <v>486</v>
      </c>
      <c r="B28" s="308">
        <v>3048</v>
      </c>
      <c r="C28" s="308">
        <v>27852</v>
      </c>
      <c r="D28" s="308">
        <v>4</v>
      </c>
      <c r="E28" s="308">
        <v>24</v>
      </c>
      <c r="F28" s="308">
        <v>3044</v>
      </c>
      <c r="G28" s="308">
        <v>27828</v>
      </c>
      <c r="H28" s="308">
        <v>5</v>
      </c>
      <c r="I28" s="308">
        <v>54</v>
      </c>
      <c r="J28" s="308">
        <v>381</v>
      </c>
      <c r="K28" s="308">
        <v>1739</v>
      </c>
      <c r="L28" s="306">
        <v>330</v>
      </c>
      <c r="M28" s="306">
        <v>5966</v>
      </c>
      <c r="N28" s="308">
        <v>6</v>
      </c>
      <c r="O28" s="308">
        <v>131</v>
      </c>
      <c r="P28" s="308">
        <v>22</v>
      </c>
      <c r="Q28" s="308">
        <v>198</v>
      </c>
      <c r="R28" s="308">
        <v>65</v>
      </c>
      <c r="S28" s="308">
        <v>1782</v>
      </c>
      <c r="T28" s="308">
        <v>707</v>
      </c>
      <c r="U28" s="308">
        <v>5164</v>
      </c>
      <c r="V28" s="338" t="s">
        <v>486</v>
      </c>
      <c r="W28" s="308">
        <v>35</v>
      </c>
      <c r="X28" s="308">
        <v>650</v>
      </c>
      <c r="Y28" s="308">
        <v>184</v>
      </c>
      <c r="Z28" s="308">
        <v>583</v>
      </c>
      <c r="AA28" s="308">
        <v>100</v>
      </c>
      <c r="AB28" s="308">
        <v>383</v>
      </c>
      <c r="AC28" s="308">
        <v>388</v>
      </c>
      <c r="AD28" s="308">
        <v>2687</v>
      </c>
      <c r="AE28" s="308">
        <v>290</v>
      </c>
      <c r="AF28" s="308">
        <v>1694</v>
      </c>
      <c r="AG28" s="315">
        <v>131</v>
      </c>
      <c r="AH28" s="308">
        <v>1342</v>
      </c>
      <c r="AI28" s="308">
        <v>197</v>
      </c>
      <c r="AJ28" s="308">
        <v>3992</v>
      </c>
      <c r="AK28" s="308">
        <v>17</v>
      </c>
      <c r="AL28" s="308">
        <v>160</v>
      </c>
      <c r="AM28" s="308">
        <v>186</v>
      </c>
      <c r="AN28" s="308">
        <v>1303</v>
      </c>
      <c r="AO28" s="125"/>
      <c r="AP28" s="125"/>
      <c r="AV28" s="123"/>
      <c r="AW28" s="123"/>
    </row>
    <row r="29" spans="1:49" ht="13.5" customHeight="1">
      <c r="A29" s="289" t="s">
        <v>487</v>
      </c>
      <c r="B29" s="306">
        <v>4263</v>
      </c>
      <c r="C29" s="306">
        <v>44547</v>
      </c>
      <c r="D29" s="306">
        <v>19</v>
      </c>
      <c r="E29" s="306">
        <v>234</v>
      </c>
      <c r="F29" s="306">
        <v>4244</v>
      </c>
      <c r="G29" s="306">
        <v>44313</v>
      </c>
      <c r="H29" s="306">
        <v>1</v>
      </c>
      <c r="I29" s="306">
        <v>2</v>
      </c>
      <c r="J29" s="306">
        <v>589</v>
      </c>
      <c r="K29" s="306">
        <v>2658</v>
      </c>
      <c r="L29" s="306">
        <v>589</v>
      </c>
      <c r="M29" s="306">
        <v>14185</v>
      </c>
      <c r="N29" s="308">
        <v>1</v>
      </c>
      <c r="O29" s="308">
        <v>2</v>
      </c>
      <c r="P29" s="308">
        <v>12</v>
      </c>
      <c r="Q29" s="308">
        <v>29</v>
      </c>
      <c r="R29" s="308">
        <v>211</v>
      </c>
      <c r="S29" s="308">
        <v>6410</v>
      </c>
      <c r="T29" s="308">
        <v>1014</v>
      </c>
      <c r="U29" s="308">
        <v>7891</v>
      </c>
      <c r="V29" s="338" t="s">
        <v>487</v>
      </c>
      <c r="W29" s="308">
        <v>36</v>
      </c>
      <c r="X29" s="308">
        <v>385</v>
      </c>
      <c r="Y29" s="306">
        <v>232</v>
      </c>
      <c r="Z29" s="306">
        <v>608</v>
      </c>
      <c r="AA29" s="308">
        <v>101</v>
      </c>
      <c r="AB29" s="308">
        <v>825</v>
      </c>
      <c r="AC29" s="308">
        <v>401</v>
      </c>
      <c r="AD29" s="308">
        <v>2651</v>
      </c>
      <c r="AE29" s="308">
        <v>423</v>
      </c>
      <c r="AF29" s="308">
        <v>1459</v>
      </c>
      <c r="AG29" s="315">
        <v>123</v>
      </c>
      <c r="AH29" s="308">
        <v>818</v>
      </c>
      <c r="AI29" s="308">
        <v>198</v>
      </c>
      <c r="AJ29" s="308">
        <v>3536</v>
      </c>
      <c r="AK29" s="308">
        <v>30</v>
      </c>
      <c r="AL29" s="308">
        <v>306</v>
      </c>
      <c r="AM29" s="308">
        <v>283</v>
      </c>
      <c r="AN29" s="308">
        <v>2548</v>
      </c>
      <c r="AO29" s="125"/>
      <c r="AP29" s="125"/>
      <c r="AV29" s="123"/>
      <c r="AW29" s="123"/>
    </row>
    <row r="30" spans="1:49" ht="13.5" customHeight="1">
      <c r="A30" s="289" t="s">
        <v>488</v>
      </c>
      <c r="B30" s="306">
        <v>3577</v>
      </c>
      <c r="C30" s="306">
        <v>32442</v>
      </c>
      <c r="D30" s="306">
        <v>18</v>
      </c>
      <c r="E30" s="306">
        <v>110</v>
      </c>
      <c r="F30" s="306">
        <v>3559</v>
      </c>
      <c r="G30" s="306">
        <v>32332</v>
      </c>
      <c r="H30" s="306">
        <v>2</v>
      </c>
      <c r="I30" s="306">
        <v>13</v>
      </c>
      <c r="J30" s="306">
        <v>379</v>
      </c>
      <c r="K30" s="306">
        <v>2039</v>
      </c>
      <c r="L30" s="306">
        <v>335</v>
      </c>
      <c r="M30" s="306">
        <v>7894</v>
      </c>
      <c r="N30" s="308">
        <v>3</v>
      </c>
      <c r="O30" s="308">
        <v>61</v>
      </c>
      <c r="P30" s="306">
        <v>24</v>
      </c>
      <c r="Q30" s="306">
        <v>314</v>
      </c>
      <c r="R30" s="306">
        <v>81</v>
      </c>
      <c r="S30" s="306">
        <v>1855</v>
      </c>
      <c r="T30" s="308">
        <v>844</v>
      </c>
      <c r="U30" s="308">
        <v>6099</v>
      </c>
      <c r="V30" s="338" t="s">
        <v>488</v>
      </c>
      <c r="W30" s="308">
        <v>53</v>
      </c>
      <c r="X30" s="308">
        <v>750</v>
      </c>
      <c r="Y30" s="308">
        <v>312</v>
      </c>
      <c r="Z30" s="308">
        <v>835</v>
      </c>
      <c r="AA30" s="308">
        <v>118</v>
      </c>
      <c r="AB30" s="308">
        <v>497</v>
      </c>
      <c r="AC30" s="308">
        <v>435</v>
      </c>
      <c r="AD30" s="308">
        <v>3144</v>
      </c>
      <c r="AE30" s="308">
        <v>369</v>
      </c>
      <c r="AF30" s="308">
        <v>1615</v>
      </c>
      <c r="AG30" s="315">
        <v>130</v>
      </c>
      <c r="AH30" s="308">
        <v>972</v>
      </c>
      <c r="AI30" s="308">
        <v>242</v>
      </c>
      <c r="AJ30" s="308">
        <v>4184</v>
      </c>
      <c r="AK30" s="308">
        <v>9</v>
      </c>
      <c r="AL30" s="308">
        <v>147</v>
      </c>
      <c r="AM30" s="308">
        <v>223</v>
      </c>
      <c r="AN30" s="308">
        <v>1913</v>
      </c>
      <c r="AO30" s="125"/>
      <c r="AP30" s="125"/>
      <c r="AV30" s="123"/>
      <c r="AW30" s="123"/>
    </row>
    <row r="31" spans="1:49" ht="13.5" customHeight="1">
      <c r="A31" s="289" t="s">
        <v>489</v>
      </c>
      <c r="B31" s="308">
        <v>3503</v>
      </c>
      <c r="C31" s="308">
        <v>36566</v>
      </c>
      <c r="D31" s="308">
        <v>11</v>
      </c>
      <c r="E31" s="308">
        <v>83</v>
      </c>
      <c r="F31" s="308">
        <v>3492</v>
      </c>
      <c r="G31" s="308">
        <v>36483</v>
      </c>
      <c r="H31" s="308" t="s">
        <v>18</v>
      </c>
      <c r="I31" s="308" t="s">
        <v>18</v>
      </c>
      <c r="J31" s="306">
        <v>357</v>
      </c>
      <c r="K31" s="306">
        <v>1910</v>
      </c>
      <c r="L31" s="306">
        <v>303</v>
      </c>
      <c r="M31" s="306">
        <v>7101</v>
      </c>
      <c r="N31" s="308">
        <v>4</v>
      </c>
      <c r="O31" s="308">
        <v>74</v>
      </c>
      <c r="P31" s="306">
        <v>17</v>
      </c>
      <c r="Q31" s="306">
        <v>51</v>
      </c>
      <c r="R31" s="306">
        <v>77</v>
      </c>
      <c r="S31" s="306">
        <v>2713</v>
      </c>
      <c r="T31" s="308">
        <v>907</v>
      </c>
      <c r="U31" s="308">
        <v>7274</v>
      </c>
      <c r="V31" s="338" t="s">
        <v>489</v>
      </c>
      <c r="W31" s="308">
        <v>51</v>
      </c>
      <c r="X31" s="308">
        <v>696</v>
      </c>
      <c r="Y31" s="308">
        <v>180</v>
      </c>
      <c r="Z31" s="308">
        <v>580</v>
      </c>
      <c r="AA31" s="308">
        <v>127</v>
      </c>
      <c r="AB31" s="308">
        <v>647</v>
      </c>
      <c r="AC31" s="308">
        <v>515</v>
      </c>
      <c r="AD31" s="308">
        <v>5361</v>
      </c>
      <c r="AE31" s="308">
        <v>354</v>
      </c>
      <c r="AF31" s="308">
        <v>1913</v>
      </c>
      <c r="AG31" s="315">
        <v>115</v>
      </c>
      <c r="AH31" s="308">
        <v>1732</v>
      </c>
      <c r="AI31" s="308">
        <v>281</v>
      </c>
      <c r="AJ31" s="308">
        <v>4204</v>
      </c>
      <c r="AK31" s="308">
        <v>13</v>
      </c>
      <c r="AL31" s="308">
        <v>795</v>
      </c>
      <c r="AM31" s="308">
        <v>191</v>
      </c>
      <c r="AN31" s="308">
        <v>1432</v>
      </c>
      <c r="AO31" s="125"/>
      <c r="AP31" s="125"/>
      <c r="AV31" s="123"/>
      <c r="AW31" s="123"/>
    </row>
    <row r="32" spans="1:49" ht="13.5" customHeight="1">
      <c r="A32" s="289"/>
      <c r="B32" s="308"/>
      <c r="C32" s="306"/>
      <c r="D32" s="308"/>
      <c r="E32" s="306"/>
      <c r="F32" s="306"/>
      <c r="G32" s="306"/>
      <c r="H32" s="308"/>
      <c r="I32" s="306"/>
      <c r="J32" s="306"/>
      <c r="K32" s="306"/>
      <c r="L32" s="306"/>
      <c r="M32" s="306"/>
      <c r="N32" s="308"/>
      <c r="O32" s="308"/>
      <c r="P32" s="306"/>
      <c r="Q32" s="306"/>
      <c r="R32" s="306"/>
      <c r="S32" s="306"/>
      <c r="T32" s="308"/>
      <c r="U32" s="308"/>
      <c r="V32" s="338"/>
      <c r="W32" s="308"/>
      <c r="X32" s="308"/>
      <c r="Y32" s="308"/>
      <c r="Z32" s="306"/>
      <c r="AA32" s="308"/>
      <c r="AB32" s="308"/>
      <c r="AC32" s="308"/>
      <c r="AD32" s="308"/>
      <c r="AE32" s="308"/>
      <c r="AF32" s="308"/>
      <c r="AG32" s="315"/>
      <c r="AH32" s="308"/>
      <c r="AI32" s="308"/>
      <c r="AJ32" s="308"/>
      <c r="AK32" s="308"/>
      <c r="AL32" s="308"/>
      <c r="AM32" s="308"/>
      <c r="AN32" s="308"/>
      <c r="AO32" s="125"/>
      <c r="AP32" s="125"/>
      <c r="AV32" s="123"/>
      <c r="AW32" s="123"/>
    </row>
    <row r="33" spans="1:49" ht="13.5" customHeight="1">
      <c r="A33" s="289" t="s">
        <v>490</v>
      </c>
      <c r="B33" s="306">
        <v>7518</v>
      </c>
      <c r="C33" s="306">
        <v>62371</v>
      </c>
      <c r="D33" s="306">
        <v>17</v>
      </c>
      <c r="E33" s="306">
        <v>184</v>
      </c>
      <c r="F33" s="306">
        <v>7501</v>
      </c>
      <c r="G33" s="306">
        <v>62187</v>
      </c>
      <c r="H33" s="306" t="s">
        <v>18</v>
      </c>
      <c r="I33" s="306" t="s">
        <v>18</v>
      </c>
      <c r="J33" s="306">
        <v>750</v>
      </c>
      <c r="K33" s="306">
        <v>3966</v>
      </c>
      <c r="L33" s="306">
        <v>647</v>
      </c>
      <c r="M33" s="306">
        <v>8786</v>
      </c>
      <c r="N33" s="308">
        <v>4</v>
      </c>
      <c r="O33" s="308">
        <v>322</v>
      </c>
      <c r="P33" s="306">
        <v>59</v>
      </c>
      <c r="Q33" s="306">
        <v>246</v>
      </c>
      <c r="R33" s="306">
        <v>136</v>
      </c>
      <c r="S33" s="306">
        <v>3760</v>
      </c>
      <c r="T33" s="308">
        <v>1839</v>
      </c>
      <c r="U33" s="313">
        <v>14775</v>
      </c>
      <c r="V33" s="338" t="s">
        <v>490</v>
      </c>
      <c r="W33" s="308">
        <v>106</v>
      </c>
      <c r="X33" s="308">
        <v>1665</v>
      </c>
      <c r="Y33" s="308">
        <v>588</v>
      </c>
      <c r="Z33" s="308">
        <v>2012</v>
      </c>
      <c r="AA33" s="308">
        <v>286</v>
      </c>
      <c r="AB33" s="308">
        <v>1159</v>
      </c>
      <c r="AC33" s="308">
        <v>943</v>
      </c>
      <c r="AD33" s="308">
        <v>6552</v>
      </c>
      <c r="AE33" s="308">
        <v>923</v>
      </c>
      <c r="AF33" s="308">
        <v>3524</v>
      </c>
      <c r="AG33" s="315">
        <v>312</v>
      </c>
      <c r="AH33" s="308">
        <v>2075</v>
      </c>
      <c r="AI33" s="308">
        <v>490</v>
      </c>
      <c r="AJ33" s="308">
        <v>8929</v>
      </c>
      <c r="AK33" s="308">
        <v>26</v>
      </c>
      <c r="AL33" s="308">
        <v>223</v>
      </c>
      <c r="AM33" s="308">
        <v>392</v>
      </c>
      <c r="AN33" s="308">
        <v>4193</v>
      </c>
      <c r="AO33" s="125"/>
      <c r="AP33" s="125"/>
      <c r="AV33" s="123"/>
      <c r="AW33" s="123"/>
    </row>
    <row r="34" spans="1:49" ht="13.5" customHeight="1">
      <c r="A34" s="289" t="s">
        <v>491</v>
      </c>
      <c r="B34" s="308">
        <v>4750</v>
      </c>
      <c r="C34" s="308">
        <v>59590</v>
      </c>
      <c r="D34" s="308">
        <v>6</v>
      </c>
      <c r="E34" s="308">
        <v>37</v>
      </c>
      <c r="F34" s="308">
        <v>4744</v>
      </c>
      <c r="G34" s="308">
        <v>59553</v>
      </c>
      <c r="H34" s="308" t="s">
        <v>18</v>
      </c>
      <c r="I34" s="308" t="s">
        <v>18</v>
      </c>
      <c r="J34" s="306">
        <v>505</v>
      </c>
      <c r="K34" s="306">
        <v>2564</v>
      </c>
      <c r="L34" s="306">
        <v>447</v>
      </c>
      <c r="M34" s="306">
        <v>19888</v>
      </c>
      <c r="N34" s="308" t="s">
        <v>18</v>
      </c>
      <c r="O34" s="308" t="s">
        <v>18</v>
      </c>
      <c r="P34" s="306">
        <v>32</v>
      </c>
      <c r="Q34" s="306">
        <v>199</v>
      </c>
      <c r="R34" s="306">
        <v>123</v>
      </c>
      <c r="S34" s="306">
        <v>5324</v>
      </c>
      <c r="T34" s="308">
        <v>1182</v>
      </c>
      <c r="U34" s="308">
        <v>10188</v>
      </c>
      <c r="V34" s="338" t="s">
        <v>491</v>
      </c>
      <c r="W34" s="308">
        <v>50</v>
      </c>
      <c r="X34" s="308">
        <v>599</v>
      </c>
      <c r="Y34" s="306">
        <v>344</v>
      </c>
      <c r="Z34" s="306">
        <v>1627</v>
      </c>
      <c r="AA34" s="308">
        <v>200</v>
      </c>
      <c r="AB34" s="308">
        <v>924</v>
      </c>
      <c r="AC34" s="308">
        <v>605</v>
      </c>
      <c r="AD34" s="308">
        <v>4359</v>
      </c>
      <c r="AE34" s="308">
        <v>466</v>
      </c>
      <c r="AF34" s="308">
        <v>2230</v>
      </c>
      <c r="AG34" s="315">
        <v>192</v>
      </c>
      <c r="AH34" s="308">
        <v>1476</v>
      </c>
      <c r="AI34" s="308">
        <v>325</v>
      </c>
      <c r="AJ34" s="308">
        <v>6946</v>
      </c>
      <c r="AK34" s="308">
        <v>20</v>
      </c>
      <c r="AL34" s="308">
        <v>224</v>
      </c>
      <c r="AM34" s="308">
        <v>253</v>
      </c>
      <c r="AN34" s="308">
        <v>3005</v>
      </c>
      <c r="AO34" s="125"/>
      <c r="AP34" s="125"/>
      <c r="AV34" s="123"/>
      <c r="AW34" s="123"/>
    </row>
    <row r="35" spans="1:49" ht="13.5" customHeight="1">
      <c r="A35" s="289" t="s">
        <v>492</v>
      </c>
      <c r="B35" s="306">
        <v>2215</v>
      </c>
      <c r="C35" s="306">
        <v>23852</v>
      </c>
      <c r="D35" s="306">
        <v>8</v>
      </c>
      <c r="E35" s="306">
        <v>141</v>
      </c>
      <c r="F35" s="306">
        <v>2207</v>
      </c>
      <c r="G35" s="306">
        <v>23711</v>
      </c>
      <c r="H35" s="306" t="s">
        <v>18</v>
      </c>
      <c r="I35" s="306" t="s">
        <v>18</v>
      </c>
      <c r="J35" s="306">
        <v>207</v>
      </c>
      <c r="K35" s="306">
        <v>948</v>
      </c>
      <c r="L35" s="306">
        <v>370</v>
      </c>
      <c r="M35" s="306">
        <v>8466</v>
      </c>
      <c r="N35" s="308">
        <v>1</v>
      </c>
      <c r="O35" s="308">
        <v>2</v>
      </c>
      <c r="P35" s="306">
        <v>7</v>
      </c>
      <c r="Q35" s="306">
        <v>24</v>
      </c>
      <c r="R35" s="306">
        <v>65</v>
      </c>
      <c r="S35" s="306">
        <v>1538</v>
      </c>
      <c r="T35" s="308">
        <v>615</v>
      </c>
      <c r="U35" s="308">
        <v>4624</v>
      </c>
      <c r="V35" s="338" t="s">
        <v>492</v>
      </c>
      <c r="W35" s="308">
        <v>25</v>
      </c>
      <c r="X35" s="308">
        <v>261</v>
      </c>
      <c r="Y35" s="306">
        <v>90</v>
      </c>
      <c r="Z35" s="306">
        <v>229</v>
      </c>
      <c r="AA35" s="308">
        <v>54</v>
      </c>
      <c r="AB35" s="308">
        <v>269</v>
      </c>
      <c r="AC35" s="308">
        <v>235</v>
      </c>
      <c r="AD35" s="308">
        <v>2040</v>
      </c>
      <c r="AE35" s="308">
        <v>204</v>
      </c>
      <c r="AF35" s="308">
        <v>803</v>
      </c>
      <c r="AG35" s="315">
        <v>65</v>
      </c>
      <c r="AH35" s="308">
        <v>382</v>
      </c>
      <c r="AI35" s="308">
        <v>141</v>
      </c>
      <c r="AJ35" s="308">
        <v>2750</v>
      </c>
      <c r="AK35" s="308">
        <v>14</v>
      </c>
      <c r="AL35" s="308">
        <v>212</v>
      </c>
      <c r="AM35" s="308">
        <v>114</v>
      </c>
      <c r="AN35" s="308">
        <v>1163</v>
      </c>
      <c r="AO35" s="125"/>
      <c r="AP35" s="125"/>
      <c r="AV35" s="123"/>
      <c r="AW35" s="123"/>
    </row>
    <row r="36" spans="1:49" ht="13.5" customHeight="1">
      <c r="A36" s="289" t="s">
        <v>493</v>
      </c>
      <c r="B36" s="306">
        <v>3672</v>
      </c>
      <c r="C36" s="306">
        <v>32155</v>
      </c>
      <c r="D36" s="306">
        <v>24</v>
      </c>
      <c r="E36" s="306">
        <v>319</v>
      </c>
      <c r="F36" s="306">
        <v>3648</v>
      </c>
      <c r="G36" s="306">
        <v>31836</v>
      </c>
      <c r="H36" s="306" t="s">
        <v>18</v>
      </c>
      <c r="I36" s="306" t="s">
        <v>18</v>
      </c>
      <c r="J36" s="306">
        <v>409</v>
      </c>
      <c r="K36" s="306">
        <v>1860</v>
      </c>
      <c r="L36" s="306">
        <v>355</v>
      </c>
      <c r="M36" s="306">
        <v>7342</v>
      </c>
      <c r="N36" s="308">
        <v>2</v>
      </c>
      <c r="O36" s="308">
        <v>7</v>
      </c>
      <c r="P36" s="306">
        <v>20</v>
      </c>
      <c r="Q36" s="306">
        <v>213</v>
      </c>
      <c r="R36" s="306">
        <v>83</v>
      </c>
      <c r="S36" s="306">
        <v>1597</v>
      </c>
      <c r="T36" s="308">
        <v>933</v>
      </c>
      <c r="U36" s="308">
        <v>8305</v>
      </c>
      <c r="V36" s="338" t="s">
        <v>493</v>
      </c>
      <c r="W36" s="308">
        <v>48</v>
      </c>
      <c r="X36" s="308">
        <v>452</v>
      </c>
      <c r="Y36" s="308">
        <v>266</v>
      </c>
      <c r="Z36" s="308">
        <v>651</v>
      </c>
      <c r="AA36" s="308">
        <v>113</v>
      </c>
      <c r="AB36" s="308">
        <v>342</v>
      </c>
      <c r="AC36" s="308">
        <v>347</v>
      </c>
      <c r="AD36" s="308">
        <v>2283</v>
      </c>
      <c r="AE36" s="308">
        <v>411</v>
      </c>
      <c r="AF36" s="308">
        <v>1562</v>
      </c>
      <c r="AG36" s="315">
        <v>140</v>
      </c>
      <c r="AH36" s="308">
        <v>783</v>
      </c>
      <c r="AI36" s="308">
        <v>265</v>
      </c>
      <c r="AJ36" s="308">
        <v>4412</v>
      </c>
      <c r="AK36" s="308">
        <v>14</v>
      </c>
      <c r="AL36" s="308">
        <v>222</v>
      </c>
      <c r="AM36" s="308">
        <v>242</v>
      </c>
      <c r="AN36" s="308">
        <v>1805</v>
      </c>
      <c r="AO36" s="125"/>
      <c r="AP36" s="125"/>
      <c r="AV36" s="123"/>
      <c r="AW36" s="123"/>
    </row>
    <row r="37" spans="1:49" ht="13.5" customHeight="1">
      <c r="A37" s="289" t="s">
        <v>494</v>
      </c>
      <c r="B37" s="308">
        <v>5512</v>
      </c>
      <c r="C37" s="308">
        <v>54985</v>
      </c>
      <c r="D37" s="308">
        <v>59</v>
      </c>
      <c r="E37" s="308">
        <v>772</v>
      </c>
      <c r="F37" s="308">
        <v>5453</v>
      </c>
      <c r="G37" s="308">
        <v>54213</v>
      </c>
      <c r="H37" s="308">
        <v>2</v>
      </c>
      <c r="I37" s="308">
        <v>10</v>
      </c>
      <c r="J37" s="306">
        <v>652</v>
      </c>
      <c r="K37" s="306">
        <v>3487</v>
      </c>
      <c r="L37" s="306">
        <v>608</v>
      </c>
      <c r="M37" s="306">
        <v>15402</v>
      </c>
      <c r="N37" s="308">
        <v>3</v>
      </c>
      <c r="O37" s="308">
        <v>116</v>
      </c>
      <c r="P37" s="306">
        <v>22</v>
      </c>
      <c r="Q37" s="306">
        <v>190</v>
      </c>
      <c r="R37" s="306">
        <v>183</v>
      </c>
      <c r="S37" s="306">
        <v>4167</v>
      </c>
      <c r="T37" s="308">
        <v>1357</v>
      </c>
      <c r="U37" s="308">
        <v>10834</v>
      </c>
      <c r="V37" s="338" t="s">
        <v>494</v>
      </c>
      <c r="W37" s="308">
        <v>53</v>
      </c>
      <c r="X37" s="308">
        <v>661</v>
      </c>
      <c r="Y37" s="308">
        <v>269</v>
      </c>
      <c r="Z37" s="308">
        <v>695</v>
      </c>
      <c r="AA37" s="308">
        <v>153</v>
      </c>
      <c r="AB37" s="308">
        <v>918</v>
      </c>
      <c r="AC37" s="308">
        <v>671</v>
      </c>
      <c r="AD37" s="308">
        <v>4786</v>
      </c>
      <c r="AE37" s="308">
        <v>506</v>
      </c>
      <c r="AF37" s="308">
        <v>2314</v>
      </c>
      <c r="AG37" s="315">
        <v>155</v>
      </c>
      <c r="AH37" s="308">
        <v>1185</v>
      </c>
      <c r="AI37" s="308">
        <v>413</v>
      </c>
      <c r="AJ37" s="308">
        <v>5866</v>
      </c>
      <c r="AK37" s="308">
        <v>34</v>
      </c>
      <c r="AL37" s="308">
        <v>442</v>
      </c>
      <c r="AM37" s="308">
        <v>372</v>
      </c>
      <c r="AN37" s="308">
        <v>3140</v>
      </c>
      <c r="AO37" s="125"/>
      <c r="AP37" s="125"/>
      <c r="AV37" s="123"/>
      <c r="AW37" s="123"/>
    </row>
    <row r="38" spans="1:49" ht="13.5" customHeight="1">
      <c r="A38" s="289"/>
      <c r="B38" s="308"/>
      <c r="C38" s="308"/>
      <c r="D38" s="308"/>
      <c r="E38" s="308"/>
      <c r="F38" s="308"/>
      <c r="G38" s="308"/>
      <c r="H38" s="308"/>
      <c r="I38" s="308"/>
      <c r="J38" s="306"/>
      <c r="K38" s="306"/>
      <c r="L38" s="306"/>
      <c r="M38" s="306"/>
      <c r="N38" s="308"/>
      <c r="O38" s="308"/>
      <c r="P38" s="306"/>
      <c r="Q38" s="306"/>
      <c r="R38" s="306"/>
      <c r="S38" s="306"/>
      <c r="T38" s="308"/>
      <c r="U38" s="308"/>
      <c r="V38" s="33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15"/>
      <c r="AH38" s="308"/>
      <c r="AI38" s="308"/>
      <c r="AJ38" s="308"/>
      <c r="AK38" s="308"/>
      <c r="AL38" s="308"/>
      <c r="AM38" s="308"/>
      <c r="AN38" s="308"/>
      <c r="AO38" s="125"/>
      <c r="AP38" s="125"/>
      <c r="AV38" s="123"/>
      <c r="AW38" s="123"/>
    </row>
    <row r="39" spans="1:49" ht="13.5" customHeight="1">
      <c r="A39" s="289" t="s">
        <v>495</v>
      </c>
      <c r="B39" s="306">
        <v>6246</v>
      </c>
      <c r="C39" s="306">
        <v>66525</v>
      </c>
      <c r="D39" s="306">
        <v>8</v>
      </c>
      <c r="E39" s="306">
        <v>186</v>
      </c>
      <c r="F39" s="306">
        <v>6238</v>
      </c>
      <c r="G39" s="306">
        <v>66339</v>
      </c>
      <c r="H39" s="306" t="s">
        <v>18</v>
      </c>
      <c r="I39" s="306" t="s">
        <v>18</v>
      </c>
      <c r="J39" s="306">
        <v>654</v>
      </c>
      <c r="K39" s="306">
        <v>5102</v>
      </c>
      <c r="L39" s="306">
        <v>577</v>
      </c>
      <c r="M39" s="306">
        <v>12990</v>
      </c>
      <c r="N39" s="308">
        <v>2</v>
      </c>
      <c r="O39" s="308">
        <v>49</v>
      </c>
      <c r="P39" s="308">
        <v>40</v>
      </c>
      <c r="Q39" s="308">
        <v>303</v>
      </c>
      <c r="R39" s="308">
        <v>147</v>
      </c>
      <c r="S39" s="308">
        <v>3504</v>
      </c>
      <c r="T39" s="308">
        <v>1389</v>
      </c>
      <c r="U39" s="308">
        <v>14955</v>
      </c>
      <c r="V39" s="338" t="s">
        <v>495</v>
      </c>
      <c r="W39" s="308">
        <v>72</v>
      </c>
      <c r="X39" s="308">
        <v>1049</v>
      </c>
      <c r="Y39" s="308">
        <v>597</v>
      </c>
      <c r="Z39" s="308">
        <v>1936</v>
      </c>
      <c r="AA39" s="308">
        <v>247</v>
      </c>
      <c r="AB39" s="308">
        <v>1287</v>
      </c>
      <c r="AC39" s="308">
        <v>739</v>
      </c>
      <c r="AD39" s="308">
        <v>5723</v>
      </c>
      <c r="AE39" s="308">
        <v>669</v>
      </c>
      <c r="AF39" s="308">
        <v>3795</v>
      </c>
      <c r="AG39" s="315">
        <v>302</v>
      </c>
      <c r="AH39" s="308">
        <v>3132</v>
      </c>
      <c r="AI39" s="308">
        <v>454</v>
      </c>
      <c r="AJ39" s="308">
        <v>7618</v>
      </c>
      <c r="AK39" s="308">
        <v>24</v>
      </c>
      <c r="AL39" s="308">
        <v>328</v>
      </c>
      <c r="AM39" s="308">
        <v>325</v>
      </c>
      <c r="AN39" s="308">
        <v>4568</v>
      </c>
      <c r="AO39" s="125"/>
      <c r="AP39" s="125"/>
      <c r="AV39" s="123"/>
      <c r="AW39" s="123"/>
    </row>
    <row r="40" spans="1:49" ht="13.5" customHeight="1">
      <c r="A40" s="289" t="s">
        <v>496</v>
      </c>
      <c r="B40" s="306">
        <v>7519</v>
      </c>
      <c r="C40" s="306">
        <v>68932</v>
      </c>
      <c r="D40" s="306">
        <v>5</v>
      </c>
      <c r="E40" s="306">
        <v>35</v>
      </c>
      <c r="F40" s="306">
        <v>7514</v>
      </c>
      <c r="G40" s="306">
        <v>68897</v>
      </c>
      <c r="H40" s="306">
        <v>2</v>
      </c>
      <c r="I40" s="306">
        <v>7</v>
      </c>
      <c r="J40" s="306">
        <v>754</v>
      </c>
      <c r="K40" s="306">
        <v>4638</v>
      </c>
      <c r="L40" s="306">
        <v>1254</v>
      </c>
      <c r="M40" s="306">
        <v>15898</v>
      </c>
      <c r="N40" s="308">
        <v>6</v>
      </c>
      <c r="O40" s="308">
        <v>124</v>
      </c>
      <c r="P40" s="308">
        <v>40</v>
      </c>
      <c r="Q40" s="308">
        <v>194</v>
      </c>
      <c r="R40" s="308">
        <v>223</v>
      </c>
      <c r="S40" s="308">
        <v>6052</v>
      </c>
      <c r="T40" s="308">
        <v>1745</v>
      </c>
      <c r="U40" s="308">
        <v>15167</v>
      </c>
      <c r="V40" s="338" t="s">
        <v>496</v>
      </c>
      <c r="W40" s="308">
        <v>89</v>
      </c>
      <c r="X40" s="308">
        <v>1212</v>
      </c>
      <c r="Y40" s="308">
        <v>555</v>
      </c>
      <c r="Z40" s="308">
        <v>1958</v>
      </c>
      <c r="AA40" s="308">
        <v>205</v>
      </c>
      <c r="AB40" s="308">
        <v>1281</v>
      </c>
      <c r="AC40" s="308">
        <v>977</v>
      </c>
      <c r="AD40" s="308">
        <v>7335</v>
      </c>
      <c r="AE40" s="308">
        <v>659</v>
      </c>
      <c r="AF40" s="308">
        <v>3190</v>
      </c>
      <c r="AG40" s="315">
        <v>238</v>
      </c>
      <c r="AH40" s="308">
        <v>3207</v>
      </c>
      <c r="AI40" s="308">
        <v>458</v>
      </c>
      <c r="AJ40" s="308">
        <v>5280</v>
      </c>
      <c r="AK40" s="308">
        <v>20</v>
      </c>
      <c r="AL40" s="308">
        <v>191</v>
      </c>
      <c r="AM40" s="308">
        <v>289</v>
      </c>
      <c r="AN40" s="308">
        <v>3163</v>
      </c>
      <c r="AO40" s="125"/>
      <c r="AP40" s="125"/>
      <c r="AV40" s="123"/>
      <c r="AW40" s="123"/>
    </row>
    <row r="41" spans="1:49" ht="13.5" customHeight="1">
      <c r="A41" s="289" t="s">
        <v>497</v>
      </c>
      <c r="B41" s="308">
        <v>11213</v>
      </c>
      <c r="C41" s="308">
        <v>106415</v>
      </c>
      <c r="D41" s="308">
        <v>10</v>
      </c>
      <c r="E41" s="308">
        <v>81</v>
      </c>
      <c r="F41" s="308">
        <v>11203</v>
      </c>
      <c r="G41" s="306">
        <v>106334</v>
      </c>
      <c r="H41" s="308">
        <v>1</v>
      </c>
      <c r="I41" s="308">
        <v>1</v>
      </c>
      <c r="J41" s="306">
        <v>1111</v>
      </c>
      <c r="K41" s="306">
        <v>7815</v>
      </c>
      <c r="L41" s="306">
        <v>1135</v>
      </c>
      <c r="M41" s="306">
        <v>14836</v>
      </c>
      <c r="N41" s="308">
        <v>2</v>
      </c>
      <c r="O41" s="308">
        <v>151</v>
      </c>
      <c r="P41" s="308">
        <v>99</v>
      </c>
      <c r="Q41" s="308">
        <v>976</v>
      </c>
      <c r="R41" s="308">
        <v>299</v>
      </c>
      <c r="S41" s="308">
        <v>9080</v>
      </c>
      <c r="T41" s="308">
        <v>2960</v>
      </c>
      <c r="U41" s="308">
        <v>26455</v>
      </c>
      <c r="V41" s="338" t="s">
        <v>497</v>
      </c>
      <c r="W41" s="308">
        <v>176</v>
      </c>
      <c r="X41" s="308">
        <v>2507</v>
      </c>
      <c r="Y41" s="308">
        <v>680</v>
      </c>
      <c r="Z41" s="308">
        <v>2870</v>
      </c>
      <c r="AA41" s="308">
        <v>420</v>
      </c>
      <c r="AB41" s="308">
        <v>2204</v>
      </c>
      <c r="AC41" s="308">
        <v>1457</v>
      </c>
      <c r="AD41" s="308">
        <v>12753</v>
      </c>
      <c r="AE41" s="308">
        <v>1131</v>
      </c>
      <c r="AF41" s="308">
        <v>5778</v>
      </c>
      <c r="AG41" s="315">
        <v>437</v>
      </c>
      <c r="AH41" s="308">
        <v>4119</v>
      </c>
      <c r="AI41" s="308">
        <v>723</v>
      </c>
      <c r="AJ41" s="308">
        <v>11423</v>
      </c>
      <c r="AK41" s="308">
        <v>29</v>
      </c>
      <c r="AL41" s="308">
        <v>303</v>
      </c>
      <c r="AM41" s="308">
        <v>543</v>
      </c>
      <c r="AN41" s="308">
        <v>5063</v>
      </c>
      <c r="AO41" s="125"/>
      <c r="AP41" s="125"/>
      <c r="AV41" s="123"/>
      <c r="AW41" s="123"/>
    </row>
    <row r="42" spans="1:49" ht="13.5" customHeight="1">
      <c r="A42" s="289" t="s">
        <v>498</v>
      </c>
      <c r="B42" s="306">
        <v>2781</v>
      </c>
      <c r="C42" s="306">
        <v>23259</v>
      </c>
      <c r="D42" s="306">
        <v>1</v>
      </c>
      <c r="E42" s="306">
        <v>28</v>
      </c>
      <c r="F42" s="306">
        <v>2780</v>
      </c>
      <c r="G42" s="306">
        <v>23231</v>
      </c>
      <c r="H42" s="306" t="s">
        <v>18</v>
      </c>
      <c r="I42" s="306" t="s">
        <v>18</v>
      </c>
      <c r="J42" s="306">
        <v>229</v>
      </c>
      <c r="K42" s="306">
        <v>1728</v>
      </c>
      <c r="L42" s="306">
        <v>199</v>
      </c>
      <c r="M42" s="306">
        <v>4207</v>
      </c>
      <c r="N42" s="308" t="s">
        <v>18</v>
      </c>
      <c r="O42" s="308" t="s">
        <v>18</v>
      </c>
      <c r="P42" s="306">
        <v>27</v>
      </c>
      <c r="Q42" s="306">
        <v>534</v>
      </c>
      <c r="R42" s="306">
        <v>32</v>
      </c>
      <c r="S42" s="306">
        <v>734</v>
      </c>
      <c r="T42" s="308">
        <v>646</v>
      </c>
      <c r="U42" s="308">
        <v>5201</v>
      </c>
      <c r="V42" s="338" t="s">
        <v>498</v>
      </c>
      <c r="W42" s="308">
        <v>36</v>
      </c>
      <c r="X42" s="308">
        <v>494</v>
      </c>
      <c r="Y42" s="306">
        <v>324</v>
      </c>
      <c r="Z42" s="306">
        <v>1012</v>
      </c>
      <c r="AA42" s="308">
        <v>104</v>
      </c>
      <c r="AB42" s="308">
        <v>1566</v>
      </c>
      <c r="AC42" s="308">
        <v>464</v>
      </c>
      <c r="AD42" s="308">
        <v>2883</v>
      </c>
      <c r="AE42" s="308">
        <v>324</v>
      </c>
      <c r="AF42" s="308">
        <v>1567</v>
      </c>
      <c r="AG42" s="315">
        <v>105</v>
      </c>
      <c r="AH42" s="308">
        <v>644</v>
      </c>
      <c r="AI42" s="308">
        <v>186</v>
      </c>
      <c r="AJ42" s="308">
        <v>1767</v>
      </c>
      <c r="AK42" s="308">
        <v>8</v>
      </c>
      <c r="AL42" s="308">
        <v>95</v>
      </c>
      <c r="AM42" s="308">
        <v>96</v>
      </c>
      <c r="AN42" s="308">
        <v>799</v>
      </c>
      <c r="AO42" s="125"/>
      <c r="AP42" s="125"/>
      <c r="AV42" s="123"/>
      <c r="AW42" s="123"/>
    </row>
    <row r="43" spans="1:49" ht="13.5" customHeight="1">
      <c r="A43" s="289" t="s">
        <v>499</v>
      </c>
      <c r="B43" s="306">
        <v>5318</v>
      </c>
      <c r="C43" s="306">
        <v>60176</v>
      </c>
      <c r="D43" s="306">
        <v>3</v>
      </c>
      <c r="E43" s="306">
        <v>225</v>
      </c>
      <c r="F43" s="306">
        <v>5315</v>
      </c>
      <c r="G43" s="306">
        <v>59951</v>
      </c>
      <c r="H43" s="306" t="s">
        <v>18</v>
      </c>
      <c r="I43" s="306" t="s">
        <v>18</v>
      </c>
      <c r="J43" s="306">
        <v>475</v>
      </c>
      <c r="K43" s="306">
        <v>3880</v>
      </c>
      <c r="L43" s="306">
        <v>1010</v>
      </c>
      <c r="M43" s="306">
        <v>14097</v>
      </c>
      <c r="N43" s="308">
        <v>3</v>
      </c>
      <c r="O43" s="308">
        <v>126</v>
      </c>
      <c r="P43" s="306">
        <v>43</v>
      </c>
      <c r="Q43" s="306">
        <v>289</v>
      </c>
      <c r="R43" s="306">
        <v>327</v>
      </c>
      <c r="S43" s="306">
        <v>9544</v>
      </c>
      <c r="T43" s="308">
        <v>1031</v>
      </c>
      <c r="U43" s="308">
        <v>10724</v>
      </c>
      <c r="V43" s="338" t="s">
        <v>499</v>
      </c>
      <c r="W43" s="308">
        <v>43</v>
      </c>
      <c r="X43" s="308">
        <v>650</v>
      </c>
      <c r="Y43" s="308">
        <v>729</v>
      </c>
      <c r="Z43" s="308">
        <v>2024</v>
      </c>
      <c r="AA43" s="308">
        <v>127</v>
      </c>
      <c r="AB43" s="308">
        <v>1080</v>
      </c>
      <c r="AC43" s="308">
        <v>470</v>
      </c>
      <c r="AD43" s="308">
        <v>3990</v>
      </c>
      <c r="AE43" s="308">
        <v>339</v>
      </c>
      <c r="AF43" s="308">
        <v>2100</v>
      </c>
      <c r="AG43" s="315">
        <v>152</v>
      </c>
      <c r="AH43" s="308">
        <v>1078</v>
      </c>
      <c r="AI43" s="308">
        <v>259</v>
      </c>
      <c r="AJ43" s="308">
        <v>5240</v>
      </c>
      <c r="AK43" s="308">
        <v>12</v>
      </c>
      <c r="AL43" s="308">
        <v>123</v>
      </c>
      <c r="AM43" s="308">
        <v>295</v>
      </c>
      <c r="AN43" s="308">
        <v>5006</v>
      </c>
      <c r="AO43" s="125"/>
      <c r="AP43" s="125"/>
      <c r="AV43" s="123"/>
      <c r="AW43" s="123"/>
    </row>
    <row r="44" spans="1:49" ht="13.5" customHeight="1">
      <c r="A44" s="289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8"/>
      <c r="O44" s="308"/>
      <c r="P44" s="306"/>
      <c r="Q44" s="306"/>
      <c r="R44" s="306"/>
      <c r="S44" s="306"/>
      <c r="T44" s="308"/>
      <c r="U44" s="308"/>
      <c r="V44" s="33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15"/>
      <c r="AH44" s="308"/>
      <c r="AI44" s="308"/>
      <c r="AJ44" s="308"/>
      <c r="AK44" s="308"/>
      <c r="AL44" s="308"/>
      <c r="AM44" s="308"/>
      <c r="AN44" s="308"/>
      <c r="AO44" s="125"/>
      <c r="AP44" s="125"/>
      <c r="AV44" s="123"/>
      <c r="AW44" s="123"/>
    </row>
    <row r="45" spans="1:49" ht="13.5" customHeight="1">
      <c r="A45" s="289" t="s">
        <v>500</v>
      </c>
      <c r="B45" s="308">
        <v>4874</v>
      </c>
      <c r="C45" s="308">
        <v>50511</v>
      </c>
      <c r="D45" s="308">
        <v>12</v>
      </c>
      <c r="E45" s="308">
        <v>247</v>
      </c>
      <c r="F45" s="308">
        <v>4862</v>
      </c>
      <c r="G45" s="308">
        <v>50264</v>
      </c>
      <c r="H45" s="308" t="s">
        <v>18</v>
      </c>
      <c r="I45" s="308" t="s">
        <v>18</v>
      </c>
      <c r="J45" s="306">
        <v>572</v>
      </c>
      <c r="K45" s="306">
        <v>2905</v>
      </c>
      <c r="L45" s="306">
        <v>639</v>
      </c>
      <c r="M45" s="306">
        <v>13555</v>
      </c>
      <c r="N45" s="308">
        <v>1</v>
      </c>
      <c r="O45" s="308">
        <v>53</v>
      </c>
      <c r="P45" s="306">
        <v>30</v>
      </c>
      <c r="Q45" s="306">
        <v>200</v>
      </c>
      <c r="R45" s="306">
        <v>141</v>
      </c>
      <c r="S45" s="306">
        <v>3815</v>
      </c>
      <c r="T45" s="308">
        <v>1166</v>
      </c>
      <c r="U45" s="308">
        <v>10258</v>
      </c>
      <c r="V45" s="338" t="s">
        <v>500</v>
      </c>
      <c r="W45" s="308">
        <v>43</v>
      </c>
      <c r="X45" s="308">
        <v>638</v>
      </c>
      <c r="Y45" s="308">
        <v>286</v>
      </c>
      <c r="Z45" s="308">
        <v>1084</v>
      </c>
      <c r="AA45" s="308">
        <v>159</v>
      </c>
      <c r="AB45" s="308">
        <v>614</v>
      </c>
      <c r="AC45" s="308">
        <v>532</v>
      </c>
      <c r="AD45" s="308">
        <v>4950</v>
      </c>
      <c r="AE45" s="308">
        <v>484</v>
      </c>
      <c r="AF45" s="308">
        <v>2833</v>
      </c>
      <c r="AG45" s="315">
        <v>217</v>
      </c>
      <c r="AH45" s="308">
        <v>1470</v>
      </c>
      <c r="AI45" s="308">
        <v>324</v>
      </c>
      <c r="AJ45" s="308">
        <v>4882</v>
      </c>
      <c r="AK45" s="308">
        <v>21</v>
      </c>
      <c r="AL45" s="308">
        <v>530</v>
      </c>
      <c r="AM45" s="308">
        <v>247</v>
      </c>
      <c r="AN45" s="308">
        <v>2477</v>
      </c>
      <c r="AO45" s="125"/>
      <c r="AP45" s="125"/>
      <c r="AV45" s="123"/>
      <c r="AW45" s="123"/>
    </row>
    <row r="46" spans="1:49" ht="13.5" customHeight="1">
      <c r="A46" s="289" t="s">
        <v>501</v>
      </c>
      <c r="B46" s="306">
        <v>3558</v>
      </c>
      <c r="C46" s="306">
        <v>38869</v>
      </c>
      <c r="D46" s="306">
        <v>4</v>
      </c>
      <c r="E46" s="306">
        <v>57</v>
      </c>
      <c r="F46" s="306">
        <v>3554</v>
      </c>
      <c r="G46" s="306">
        <v>38812</v>
      </c>
      <c r="H46" s="306" t="s">
        <v>18</v>
      </c>
      <c r="I46" s="306" t="s">
        <v>18</v>
      </c>
      <c r="J46" s="306">
        <v>487</v>
      </c>
      <c r="K46" s="306">
        <v>3018</v>
      </c>
      <c r="L46" s="306">
        <v>457</v>
      </c>
      <c r="M46" s="306">
        <v>6127</v>
      </c>
      <c r="N46" s="308" t="s">
        <v>18</v>
      </c>
      <c r="O46" s="308" t="s">
        <v>18</v>
      </c>
      <c r="P46" s="306">
        <v>36</v>
      </c>
      <c r="Q46" s="306">
        <v>282</v>
      </c>
      <c r="R46" s="306">
        <v>133</v>
      </c>
      <c r="S46" s="306">
        <v>3276</v>
      </c>
      <c r="T46" s="308">
        <v>688</v>
      </c>
      <c r="U46" s="308">
        <v>7433</v>
      </c>
      <c r="V46" s="338" t="s">
        <v>501</v>
      </c>
      <c r="W46" s="308">
        <v>41</v>
      </c>
      <c r="X46" s="308">
        <v>697</v>
      </c>
      <c r="Y46" s="308">
        <v>247</v>
      </c>
      <c r="Z46" s="308">
        <v>1189</v>
      </c>
      <c r="AA46" s="308">
        <v>112</v>
      </c>
      <c r="AB46" s="308">
        <v>4160</v>
      </c>
      <c r="AC46" s="308">
        <v>447</v>
      </c>
      <c r="AD46" s="308">
        <v>3581</v>
      </c>
      <c r="AE46" s="308">
        <v>314</v>
      </c>
      <c r="AF46" s="308">
        <v>1550</v>
      </c>
      <c r="AG46" s="315">
        <v>120</v>
      </c>
      <c r="AH46" s="308">
        <v>1182</v>
      </c>
      <c r="AI46" s="308">
        <v>260</v>
      </c>
      <c r="AJ46" s="308">
        <v>3741</v>
      </c>
      <c r="AK46" s="308">
        <v>8</v>
      </c>
      <c r="AL46" s="308">
        <v>76</v>
      </c>
      <c r="AM46" s="308">
        <v>204</v>
      </c>
      <c r="AN46" s="308">
        <v>2500</v>
      </c>
      <c r="AO46" s="125"/>
      <c r="AP46" s="125"/>
      <c r="AV46" s="123"/>
      <c r="AW46" s="123"/>
    </row>
    <row r="47" spans="1:49" ht="13.5" customHeight="1">
      <c r="A47" s="289" t="s">
        <v>502</v>
      </c>
      <c r="B47" s="306">
        <v>2076</v>
      </c>
      <c r="C47" s="306">
        <v>16485</v>
      </c>
      <c r="D47" s="306">
        <v>4</v>
      </c>
      <c r="E47" s="306">
        <v>50</v>
      </c>
      <c r="F47" s="306">
        <v>2072</v>
      </c>
      <c r="G47" s="306">
        <v>16435</v>
      </c>
      <c r="H47" s="306" t="s">
        <v>18</v>
      </c>
      <c r="I47" s="306" t="s">
        <v>18</v>
      </c>
      <c r="J47" s="306">
        <v>258</v>
      </c>
      <c r="K47" s="306">
        <v>1561</v>
      </c>
      <c r="L47" s="306">
        <v>249</v>
      </c>
      <c r="M47" s="306">
        <v>1924</v>
      </c>
      <c r="N47" s="308">
        <v>2</v>
      </c>
      <c r="O47" s="308">
        <v>303</v>
      </c>
      <c r="P47" s="306">
        <v>20</v>
      </c>
      <c r="Q47" s="306">
        <v>122</v>
      </c>
      <c r="R47" s="306">
        <v>59</v>
      </c>
      <c r="S47" s="306">
        <v>1280</v>
      </c>
      <c r="T47" s="308">
        <v>448</v>
      </c>
      <c r="U47" s="308">
        <v>3996</v>
      </c>
      <c r="V47" s="338" t="s">
        <v>502</v>
      </c>
      <c r="W47" s="308">
        <v>28</v>
      </c>
      <c r="X47" s="308">
        <v>321</v>
      </c>
      <c r="Y47" s="306">
        <v>251</v>
      </c>
      <c r="Z47" s="306">
        <v>633</v>
      </c>
      <c r="AA47" s="308">
        <v>88</v>
      </c>
      <c r="AB47" s="308">
        <v>567</v>
      </c>
      <c r="AC47" s="308">
        <v>185</v>
      </c>
      <c r="AD47" s="308">
        <v>1334</v>
      </c>
      <c r="AE47" s="308">
        <v>192</v>
      </c>
      <c r="AF47" s="308">
        <v>1058</v>
      </c>
      <c r="AG47" s="315">
        <v>73</v>
      </c>
      <c r="AH47" s="308">
        <v>719</v>
      </c>
      <c r="AI47" s="308">
        <v>130</v>
      </c>
      <c r="AJ47" s="308">
        <v>1483</v>
      </c>
      <c r="AK47" s="308">
        <v>5</v>
      </c>
      <c r="AL47" s="308">
        <v>58</v>
      </c>
      <c r="AM47" s="308">
        <v>84</v>
      </c>
      <c r="AN47" s="308">
        <v>1076</v>
      </c>
      <c r="AO47" s="125"/>
      <c r="AP47" s="125"/>
      <c r="AV47" s="123"/>
      <c r="AW47" s="123"/>
    </row>
    <row r="48" spans="1:49" ht="13.5" customHeight="1">
      <c r="A48" s="289" t="s">
        <v>503</v>
      </c>
      <c r="B48" s="308">
        <v>1737</v>
      </c>
      <c r="C48" s="308">
        <v>25165</v>
      </c>
      <c r="D48" s="308">
        <v>1</v>
      </c>
      <c r="E48" s="308">
        <v>4</v>
      </c>
      <c r="F48" s="308">
        <v>1736</v>
      </c>
      <c r="G48" s="308">
        <v>25161</v>
      </c>
      <c r="H48" s="308" t="s">
        <v>18</v>
      </c>
      <c r="I48" s="308" t="s">
        <v>18</v>
      </c>
      <c r="J48" s="306">
        <v>241</v>
      </c>
      <c r="K48" s="306">
        <v>1667</v>
      </c>
      <c r="L48" s="306">
        <v>200</v>
      </c>
      <c r="M48" s="306">
        <v>3913</v>
      </c>
      <c r="N48" s="308">
        <v>2</v>
      </c>
      <c r="O48" s="308">
        <v>22</v>
      </c>
      <c r="P48" s="306">
        <v>28</v>
      </c>
      <c r="Q48" s="306">
        <v>202</v>
      </c>
      <c r="R48" s="306">
        <v>54</v>
      </c>
      <c r="S48" s="306">
        <v>1772</v>
      </c>
      <c r="T48" s="308">
        <v>398</v>
      </c>
      <c r="U48" s="308">
        <v>3922</v>
      </c>
      <c r="V48" s="338" t="s">
        <v>503</v>
      </c>
      <c r="W48" s="308">
        <v>17</v>
      </c>
      <c r="X48" s="308">
        <v>210</v>
      </c>
      <c r="Y48" s="308">
        <v>156</v>
      </c>
      <c r="Z48" s="308">
        <v>716</v>
      </c>
      <c r="AA48" s="308">
        <v>69</v>
      </c>
      <c r="AB48" s="308">
        <v>4457</v>
      </c>
      <c r="AC48" s="308">
        <v>170</v>
      </c>
      <c r="AD48" s="308">
        <v>2507</v>
      </c>
      <c r="AE48" s="308">
        <v>127</v>
      </c>
      <c r="AF48" s="308">
        <v>957</v>
      </c>
      <c r="AG48" s="315">
        <v>52</v>
      </c>
      <c r="AH48" s="308">
        <v>571</v>
      </c>
      <c r="AI48" s="308">
        <v>116</v>
      </c>
      <c r="AJ48" s="308">
        <v>2681</v>
      </c>
      <c r="AK48" s="308">
        <v>6</v>
      </c>
      <c r="AL48" s="308">
        <v>56</v>
      </c>
      <c r="AM48" s="308">
        <v>100</v>
      </c>
      <c r="AN48" s="308">
        <v>1508</v>
      </c>
      <c r="AO48" s="125"/>
      <c r="AP48" s="125"/>
      <c r="AV48" s="123"/>
      <c r="AW48" s="123"/>
    </row>
    <row r="49" spans="1:49" ht="13.5" customHeight="1">
      <c r="A49" s="289" t="s">
        <v>504</v>
      </c>
      <c r="B49" s="306">
        <v>4860</v>
      </c>
      <c r="C49" s="306">
        <v>50322</v>
      </c>
      <c r="D49" s="306">
        <v>6</v>
      </c>
      <c r="E49" s="306">
        <v>30</v>
      </c>
      <c r="F49" s="306">
        <v>4854</v>
      </c>
      <c r="G49" s="306">
        <v>50292</v>
      </c>
      <c r="H49" s="306" t="s">
        <v>18</v>
      </c>
      <c r="I49" s="306" t="s">
        <v>18</v>
      </c>
      <c r="J49" s="306">
        <v>842</v>
      </c>
      <c r="K49" s="306">
        <v>4506</v>
      </c>
      <c r="L49" s="306">
        <v>578</v>
      </c>
      <c r="M49" s="306">
        <v>9665</v>
      </c>
      <c r="N49" s="308" t="s">
        <v>18</v>
      </c>
      <c r="O49" s="308" t="s">
        <v>18</v>
      </c>
      <c r="P49" s="306">
        <v>40</v>
      </c>
      <c r="Q49" s="306">
        <v>289</v>
      </c>
      <c r="R49" s="306">
        <v>191</v>
      </c>
      <c r="S49" s="306">
        <v>6951</v>
      </c>
      <c r="T49" s="308">
        <v>1068</v>
      </c>
      <c r="U49" s="308">
        <v>10352</v>
      </c>
      <c r="V49" s="338" t="s">
        <v>504</v>
      </c>
      <c r="W49" s="308">
        <v>49</v>
      </c>
      <c r="X49" s="308">
        <v>627</v>
      </c>
      <c r="Y49" s="308">
        <v>344</v>
      </c>
      <c r="Z49" s="308">
        <v>1372</v>
      </c>
      <c r="AA49" s="308">
        <v>117</v>
      </c>
      <c r="AB49" s="308">
        <v>486</v>
      </c>
      <c r="AC49" s="308">
        <v>515</v>
      </c>
      <c r="AD49" s="308">
        <v>4940</v>
      </c>
      <c r="AE49" s="308">
        <v>410</v>
      </c>
      <c r="AF49" s="308">
        <v>2282</v>
      </c>
      <c r="AG49" s="315">
        <v>161</v>
      </c>
      <c r="AH49" s="308">
        <v>2459</v>
      </c>
      <c r="AI49" s="308">
        <v>299</v>
      </c>
      <c r="AJ49" s="308">
        <v>4119</v>
      </c>
      <c r="AK49" s="308">
        <v>12</v>
      </c>
      <c r="AL49" s="308">
        <v>151</v>
      </c>
      <c r="AM49" s="308">
        <v>228</v>
      </c>
      <c r="AN49" s="308">
        <v>2093</v>
      </c>
      <c r="AO49" s="125"/>
      <c r="AP49" s="125"/>
      <c r="AV49" s="123"/>
      <c r="AW49" s="123"/>
    </row>
    <row r="50" spans="1:49" ht="13.5" customHeight="1">
      <c r="A50" s="289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8"/>
      <c r="O50" s="308"/>
      <c r="P50" s="306"/>
      <c r="Q50" s="306"/>
      <c r="R50" s="306"/>
      <c r="S50" s="306"/>
      <c r="T50" s="308"/>
      <c r="U50" s="308"/>
      <c r="V50" s="33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15"/>
      <c r="AH50" s="308"/>
      <c r="AI50" s="308"/>
      <c r="AJ50" s="308"/>
      <c r="AK50" s="308"/>
      <c r="AL50" s="308"/>
      <c r="AM50" s="308"/>
      <c r="AN50" s="308"/>
      <c r="AO50" s="125"/>
      <c r="AP50" s="125"/>
      <c r="AV50" s="123"/>
      <c r="AW50" s="123"/>
    </row>
    <row r="51" spans="1:49" ht="13.5" customHeight="1">
      <c r="A51" s="289" t="s">
        <v>505</v>
      </c>
      <c r="B51" s="306">
        <v>2329</v>
      </c>
      <c r="C51" s="306">
        <v>24354</v>
      </c>
      <c r="D51" s="306">
        <v>4</v>
      </c>
      <c r="E51" s="306">
        <v>53</v>
      </c>
      <c r="F51" s="306">
        <v>2325</v>
      </c>
      <c r="G51" s="306">
        <v>24301</v>
      </c>
      <c r="H51" s="306" t="s">
        <v>18</v>
      </c>
      <c r="I51" s="306" t="s">
        <v>18</v>
      </c>
      <c r="J51" s="306">
        <v>263</v>
      </c>
      <c r="K51" s="306">
        <v>1511</v>
      </c>
      <c r="L51" s="306">
        <v>219</v>
      </c>
      <c r="M51" s="306">
        <v>4056</v>
      </c>
      <c r="N51" s="308">
        <v>2</v>
      </c>
      <c r="O51" s="308">
        <v>40</v>
      </c>
      <c r="P51" s="306">
        <v>16</v>
      </c>
      <c r="Q51" s="306">
        <v>64</v>
      </c>
      <c r="R51" s="306">
        <v>68</v>
      </c>
      <c r="S51" s="306">
        <v>3203</v>
      </c>
      <c r="T51" s="308">
        <v>571</v>
      </c>
      <c r="U51" s="308">
        <v>5364</v>
      </c>
      <c r="V51" s="338" t="s">
        <v>505</v>
      </c>
      <c r="W51" s="308">
        <v>33</v>
      </c>
      <c r="X51" s="308">
        <v>468</v>
      </c>
      <c r="Y51" s="308">
        <v>156</v>
      </c>
      <c r="Z51" s="308">
        <v>547</v>
      </c>
      <c r="AA51" s="308">
        <v>97</v>
      </c>
      <c r="AB51" s="308">
        <v>391</v>
      </c>
      <c r="AC51" s="308">
        <v>224</v>
      </c>
      <c r="AD51" s="308">
        <v>1452</v>
      </c>
      <c r="AE51" s="308">
        <v>285</v>
      </c>
      <c r="AF51" s="308">
        <v>1147</v>
      </c>
      <c r="AG51" s="315">
        <v>103</v>
      </c>
      <c r="AH51" s="308">
        <v>536</v>
      </c>
      <c r="AI51" s="308">
        <v>154</v>
      </c>
      <c r="AJ51" s="308">
        <v>3315</v>
      </c>
      <c r="AK51" s="308">
        <v>8</v>
      </c>
      <c r="AL51" s="308">
        <v>80</v>
      </c>
      <c r="AM51" s="308">
        <v>126</v>
      </c>
      <c r="AN51" s="308">
        <v>2127</v>
      </c>
      <c r="AO51" s="125"/>
      <c r="AP51" s="125"/>
      <c r="AV51" s="123"/>
      <c r="AW51" s="123"/>
    </row>
    <row r="52" spans="1:49" ht="13.5" customHeight="1">
      <c r="A52" s="289" t="s">
        <v>506</v>
      </c>
      <c r="B52" s="308">
        <v>5162</v>
      </c>
      <c r="C52" s="308">
        <v>56467</v>
      </c>
      <c r="D52" s="308">
        <v>12</v>
      </c>
      <c r="E52" s="308">
        <v>172</v>
      </c>
      <c r="F52" s="308">
        <v>5150</v>
      </c>
      <c r="G52" s="308">
        <v>56295</v>
      </c>
      <c r="H52" s="308" t="s">
        <v>18</v>
      </c>
      <c r="I52" s="308" t="s">
        <v>18</v>
      </c>
      <c r="J52" s="306">
        <v>564</v>
      </c>
      <c r="K52" s="306">
        <v>3226</v>
      </c>
      <c r="L52" s="306">
        <v>471</v>
      </c>
      <c r="M52" s="306">
        <v>15012</v>
      </c>
      <c r="N52" s="308">
        <v>10</v>
      </c>
      <c r="O52" s="308">
        <v>178</v>
      </c>
      <c r="P52" s="308">
        <v>30</v>
      </c>
      <c r="Q52" s="306">
        <v>143</v>
      </c>
      <c r="R52" s="308">
        <v>145</v>
      </c>
      <c r="S52" s="306">
        <v>4286</v>
      </c>
      <c r="T52" s="308">
        <v>1354</v>
      </c>
      <c r="U52" s="308">
        <v>11767</v>
      </c>
      <c r="V52" s="338" t="s">
        <v>506</v>
      </c>
      <c r="W52" s="308">
        <v>67</v>
      </c>
      <c r="X52" s="308">
        <v>797</v>
      </c>
      <c r="Y52" s="306">
        <v>314</v>
      </c>
      <c r="Z52" s="306">
        <v>1039</v>
      </c>
      <c r="AA52" s="308">
        <v>172</v>
      </c>
      <c r="AB52" s="308">
        <v>814</v>
      </c>
      <c r="AC52" s="308">
        <v>537</v>
      </c>
      <c r="AD52" s="308">
        <v>4935</v>
      </c>
      <c r="AE52" s="308">
        <v>560</v>
      </c>
      <c r="AF52" s="308">
        <v>2322</v>
      </c>
      <c r="AG52" s="315">
        <v>226</v>
      </c>
      <c r="AH52" s="308">
        <v>1785</v>
      </c>
      <c r="AI52" s="308">
        <v>384</v>
      </c>
      <c r="AJ52" s="308">
        <v>5964</v>
      </c>
      <c r="AK52" s="308">
        <v>21</v>
      </c>
      <c r="AL52" s="308">
        <v>699</v>
      </c>
      <c r="AM52" s="308">
        <v>295</v>
      </c>
      <c r="AN52" s="308">
        <v>3328</v>
      </c>
      <c r="AO52" s="125"/>
      <c r="AP52" s="125"/>
      <c r="AV52" s="123"/>
      <c r="AW52" s="123"/>
    </row>
    <row r="53" spans="1:49" ht="13.5" customHeight="1">
      <c r="A53" s="289" t="s">
        <v>507</v>
      </c>
      <c r="B53" s="306">
        <v>1900</v>
      </c>
      <c r="C53" s="306">
        <v>18278</v>
      </c>
      <c r="D53" s="306">
        <v>5</v>
      </c>
      <c r="E53" s="306">
        <v>42</v>
      </c>
      <c r="F53" s="306">
        <v>1895</v>
      </c>
      <c r="G53" s="306">
        <v>18236</v>
      </c>
      <c r="H53" s="306" t="s">
        <v>18</v>
      </c>
      <c r="I53" s="306" t="s">
        <v>18</v>
      </c>
      <c r="J53" s="306">
        <v>197</v>
      </c>
      <c r="K53" s="306">
        <v>1229</v>
      </c>
      <c r="L53" s="306">
        <v>159</v>
      </c>
      <c r="M53" s="306">
        <v>3182</v>
      </c>
      <c r="N53" s="308">
        <v>2</v>
      </c>
      <c r="O53" s="308">
        <v>79</v>
      </c>
      <c r="P53" s="306">
        <v>14</v>
      </c>
      <c r="Q53" s="306">
        <v>66</v>
      </c>
      <c r="R53" s="306">
        <v>19</v>
      </c>
      <c r="S53" s="306">
        <v>306</v>
      </c>
      <c r="T53" s="308">
        <v>489</v>
      </c>
      <c r="U53" s="308">
        <v>4775</v>
      </c>
      <c r="V53" s="338" t="s">
        <v>507</v>
      </c>
      <c r="W53" s="308">
        <v>26</v>
      </c>
      <c r="X53" s="308">
        <v>389</v>
      </c>
      <c r="Y53" s="308">
        <v>136</v>
      </c>
      <c r="Z53" s="308">
        <v>442</v>
      </c>
      <c r="AA53" s="308">
        <v>74</v>
      </c>
      <c r="AB53" s="308">
        <v>255</v>
      </c>
      <c r="AC53" s="308">
        <v>203</v>
      </c>
      <c r="AD53" s="308">
        <v>1828</v>
      </c>
      <c r="AE53" s="308">
        <v>245</v>
      </c>
      <c r="AF53" s="308">
        <v>1149</v>
      </c>
      <c r="AG53" s="315">
        <v>72</v>
      </c>
      <c r="AH53" s="308">
        <v>564</v>
      </c>
      <c r="AI53" s="308">
        <v>156</v>
      </c>
      <c r="AJ53" s="308">
        <v>2783</v>
      </c>
      <c r="AK53" s="308">
        <v>8</v>
      </c>
      <c r="AL53" s="308">
        <v>69</v>
      </c>
      <c r="AM53" s="308">
        <v>95</v>
      </c>
      <c r="AN53" s="308">
        <v>1120</v>
      </c>
      <c r="AO53" s="125"/>
      <c r="AP53" s="125"/>
      <c r="AV53" s="123"/>
      <c r="AW53" s="123"/>
    </row>
    <row r="54" spans="1:49" ht="13.5" customHeight="1">
      <c r="A54" s="289" t="s">
        <v>508</v>
      </c>
      <c r="B54" s="306">
        <v>4467</v>
      </c>
      <c r="C54" s="306">
        <v>41832</v>
      </c>
      <c r="D54" s="306">
        <v>2</v>
      </c>
      <c r="E54" s="306">
        <v>13</v>
      </c>
      <c r="F54" s="306">
        <v>4465</v>
      </c>
      <c r="G54" s="306">
        <v>41819</v>
      </c>
      <c r="H54" s="306" t="s">
        <v>18</v>
      </c>
      <c r="I54" s="306" t="s">
        <v>18</v>
      </c>
      <c r="J54" s="306">
        <v>534</v>
      </c>
      <c r="K54" s="306">
        <v>3519</v>
      </c>
      <c r="L54" s="306">
        <v>1470</v>
      </c>
      <c r="M54" s="306">
        <v>16205</v>
      </c>
      <c r="N54" s="308">
        <v>2</v>
      </c>
      <c r="O54" s="308">
        <v>18</v>
      </c>
      <c r="P54" s="306">
        <v>12</v>
      </c>
      <c r="Q54" s="306">
        <v>26</v>
      </c>
      <c r="R54" s="306">
        <v>233</v>
      </c>
      <c r="S54" s="306">
        <v>5129</v>
      </c>
      <c r="T54" s="308">
        <v>807</v>
      </c>
      <c r="U54" s="308">
        <v>6588</v>
      </c>
      <c r="V54" s="338" t="s">
        <v>508</v>
      </c>
      <c r="W54" s="308">
        <v>37</v>
      </c>
      <c r="X54" s="308">
        <v>435</v>
      </c>
      <c r="Y54" s="308">
        <v>296</v>
      </c>
      <c r="Z54" s="308">
        <v>957</v>
      </c>
      <c r="AA54" s="308">
        <v>68</v>
      </c>
      <c r="AB54" s="308">
        <v>337</v>
      </c>
      <c r="AC54" s="308">
        <v>291</v>
      </c>
      <c r="AD54" s="308">
        <v>2162</v>
      </c>
      <c r="AE54" s="308">
        <v>252</v>
      </c>
      <c r="AF54" s="308">
        <v>1258</v>
      </c>
      <c r="AG54" s="315">
        <v>57</v>
      </c>
      <c r="AH54" s="308">
        <v>493</v>
      </c>
      <c r="AI54" s="308">
        <v>147</v>
      </c>
      <c r="AJ54" s="308">
        <v>2674</v>
      </c>
      <c r="AK54" s="308">
        <v>9</v>
      </c>
      <c r="AL54" s="308">
        <v>77</v>
      </c>
      <c r="AM54" s="308">
        <v>250</v>
      </c>
      <c r="AN54" s="308">
        <v>1941</v>
      </c>
      <c r="AO54" s="125"/>
      <c r="AP54" s="125"/>
      <c r="AV54" s="123"/>
      <c r="AW54" s="123"/>
    </row>
    <row r="55" spans="1:47" s="358" customFormat="1" ht="13.5" customHeight="1">
      <c r="A55" s="353" t="s">
        <v>509</v>
      </c>
      <c r="B55" s="354">
        <v>2814</v>
      </c>
      <c r="C55" s="354">
        <v>21409</v>
      </c>
      <c r="D55" s="354">
        <v>4</v>
      </c>
      <c r="E55" s="354">
        <v>34</v>
      </c>
      <c r="F55" s="354">
        <v>2810</v>
      </c>
      <c r="G55" s="354">
        <v>21375</v>
      </c>
      <c r="H55" s="354" t="s">
        <v>18</v>
      </c>
      <c r="I55" s="354" t="s">
        <v>18</v>
      </c>
      <c r="J55" s="355">
        <v>355</v>
      </c>
      <c r="K55" s="355">
        <v>1793</v>
      </c>
      <c r="L55" s="355">
        <v>180</v>
      </c>
      <c r="M55" s="355">
        <v>1546</v>
      </c>
      <c r="N55" s="354" t="s">
        <v>18</v>
      </c>
      <c r="O55" s="354" t="s">
        <v>18</v>
      </c>
      <c r="P55" s="355">
        <v>33</v>
      </c>
      <c r="Q55" s="355">
        <v>184</v>
      </c>
      <c r="R55" s="355">
        <v>47</v>
      </c>
      <c r="S55" s="355">
        <v>1195</v>
      </c>
      <c r="T55" s="354">
        <v>587</v>
      </c>
      <c r="U55" s="354">
        <v>4628</v>
      </c>
      <c r="V55" s="359" t="s">
        <v>509</v>
      </c>
      <c r="W55" s="354">
        <v>33</v>
      </c>
      <c r="X55" s="354">
        <v>536</v>
      </c>
      <c r="Y55" s="355">
        <v>315</v>
      </c>
      <c r="Z55" s="355">
        <v>1081</v>
      </c>
      <c r="AA55" s="354">
        <v>83</v>
      </c>
      <c r="AB55" s="354">
        <v>314</v>
      </c>
      <c r="AC55" s="354">
        <v>361</v>
      </c>
      <c r="AD55" s="354">
        <v>2569</v>
      </c>
      <c r="AE55" s="354">
        <v>347</v>
      </c>
      <c r="AF55" s="354">
        <v>1400</v>
      </c>
      <c r="AG55" s="356">
        <v>114</v>
      </c>
      <c r="AH55" s="354">
        <v>995</v>
      </c>
      <c r="AI55" s="354">
        <v>214</v>
      </c>
      <c r="AJ55" s="354">
        <v>3849</v>
      </c>
      <c r="AK55" s="354">
        <v>13</v>
      </c>
      <c r="AL55" s="354">
        <v>106</v>
      </c>
      <c r="AM55" s="354">
        <v>128</v>
      </c>
      <c r="AN55" s="354">
        <v>1179</v>
      </c>
      <c r="AO55" s="357"/>
      <c r="AP55" s="357"/>
      <c r="AQ55" s="357"/>
      <c r="AR55" s="357"/>
      <c r="AS55" s="357"/>
      <c r="AT55" s="357"/>
      <c r="AU55" s="357"/>
    </row>
    <row r="56" spans="1:49" ht="13.5" customHeight="1">
      <c r="A56" s="289"/>
      <c r="B56" s="308"/>
      <c r="C56" s="308"/>
      <c r="D56" s="308"/>
      <c r="E56" s="308"/>
      <c r="F56" s="308"/>
      <c r="G56" s="308"/>
      <c r="H56" s="308"/>
      <c r="I56" s="308"/>
      <c r="J56" s="306"/>
      <c r="K56" s="306"/>
      <c r="L56" s="306"/>
      <c r="M56" s="306"/>
      <c r="N56" s="308"/>
      <c r="O56" s="308"/>
      <c r="P56" s="306"/>
      <c r="Q56" s="306"/>
      <c r="R56" s="306"/>
      <c r="S56" s="306"/>
      <c r="T56" s="308"/>
      <c r="U56" s="308"/>
      <c r="V56" s="338"/>
      <c r="W56" s="308"/>
      <c r="X56" s="308"/>
      <c r="Y56" s="306"/>
      <c r="Z56" s="306"/>
      <c r="AA56" s="308"/>
      <c r="AB56" s="308"/>
      <c r="AC56" s="308"/>
      <c r="AD56" s="308"/>
      <c r="AE56" s="308"/>
      <c r="AF56" s="308"/>
      <c r="AG56" s="315"/>
      <c r="AH56" s="308"/>
      <c r="AI56" s="308"/>
      <c r="AJ56" s="308"/>
      <c r="AK56" s="308"/>
      <c r="AL56" s="308"/>
      <c r="AM56" s="308"/>
      <c r="AN56" s="308"/>
      <c r="AO56" s="125"/>
      <c r="AP56" s="125"/>
      <c r="AV56" s="123"/>
      <c r="AW56" s="123"/>
    </row>
    <row r="57" spans="1:47" s="321" customFormat="1" ht="13.5" customHeight="1">
      <c r="A57" s="319" t="s">
        <v>510</v>
      </c>
      <c r="B57" s="306">
        <v>5519</v>
      </c>
      <c r="C57" s="306">
        <v>46985</v>
      </c>
      <c r="D57" s="306">
        <v>5</v>
      </c>
      <c r="E57" s="306">
        <v>147</v>
      </c>
      <c r="F57" s="306">
        <v>5514</v>
      </c>
      <c r="G57" s="306">
        <v>46838</v>
      </c>
      <c r="H57" s="306" t="s">
        <v>18</v>
      </c>
      <c r="I57" s="306" t="s">
        <v>18</v>
      </c>
      <c r="J57" s="306">
        <v>651</v>
      </c>
      <c r="K57" s="306">
        <v>4220</v>
      </c>
      <c r="L57" s="306">
        <v>1262</v>
      </c>
      <c r="M57" s="306">
        <v>9454</v>
      </c>
      <c r="N57" s="308">
        <v>3</v>
      </c>
      <c r="O57" s="308">
        <v>88</v>
      </c>
      <c r="P57" s="306">
        <v>19</v>
      </c>
      <c r="Q57" s="306">
        <v>87</v>
      </c>
      <c r="R57" s="306">
        <v>197</v>
      </c>
      <c r="S57" s="306">
        <v>4859</v>
      </c>
      <c r="T57" s="308">
        <v>1131</v>
      </c>
      <c r="U57" s="308">
        <v>11148</v>
      </c>
      <c r="V57" s="338" t="s">
        <v>510</v>
      </c>
      <c r="W57" s="306">
        <v>49</v>
      </c>
      <c r="X57" s="306">
        <v>585</v>
      </c>
      <c r="Y57" s="308">
        <v>537</v>
      </c>
      <c r="Z57" s="308">
        <v>1690</v>
      </c>
      <c r="AA57" s="308">
        <v>97</v>
      </c>
      <c r="AB57" s="308">
        <v>714</v>
      </c>
      <c r="AC57" s="308">
        <v>503</v>
      </c>
      <c r="AD57" s="308">
        <v>3796</v>
      </c>
      <c r="AE57" s="308">
        <v>377</v>
      </c>
      <c r="AF57" s="308">
        <v>2068</v>
      </c>
      <c r="AG57" s="315">
        <v>125</v>
      </c>
      <c r="AH57" s="308">
        <v>825</v>
      </c>
      <c r="AI57" s="308">
        <v>253</v>
      </c>
      <c r="AJ57" s="308">
        <v>4465</v>
      </c>
      <c r="AK57" s="308">
        <v>16</v>
      </c>
      <c r="AL57" s="308">
        <v>241</v>
      </c>
      <c r="AM57" s="308">
        <v>294</v>
      </c>
      <c r="AN57" s="308">
        <v>2598</v>
      </c>
      <c r="AO57" s="320"/>
      <c r="AP57" s="320"/>
      <c r="AQ57" s="320"/>
      <c r="AR57" s="320"/>
      <c r="AS57" s="320"/>
      <c r="AT57" s="320"/>
      <c r="AU57" s="320"/>
    </row>
    <row r="58" spans="1:49" ht="13.5" customHeight="1">
      <c r="A58" s="289" t="s">
        <v>511</v>
      </c>
      <c r="B58" s="308">
        <v>1637</v>
      </c>
      <c r="C58" s="308">
        <v>17077</v>
      </c>
      <c r="D58" s="308">
        <v>3</v>
      </c>
      <c r="E58" s="308">
        <v>105</v>
      </c>
      <c r="F58" s="308">
        <v>1634</v>
      </c>
      <c r="G58" s="308">
        <v>16972</v>
      </c>
      <c r="H58" s="308" t="s">
        <v>18</v>
      </c>
      <c r="I58" s="308" t="s">
        <v>18</v>
      </c>
      <c r="J58" s="306">
        <v>235</v>
      </c>
      <c r="K58" s="306">
        <v>1350</v>
      </c>
      <c r="L58" s="306">
        <v>160</v>
      </c>
      <c r="M58" s="306">
        <v>3671</v>
      </c>
      <c r="N58" s="308" t="s">
        <v>18</v>
      </c>
      <c r="O58" s="308" t="s">
        <v>18</v>
      </c>
      <c r="P58" s="306">
        <v>8</v>
      </c>
      <c r="Q58" s="306">
        <v>60</v>
      </c>
      <c r="R58" s="306">
        <v>42</v>
      </c>
      <c r="S58" s="306">
        <v>1642</v>
      </c>
      <c r="T58" s="308">
        <v>392</v>
      </c>
      <c r="U58" s="308">
        <v>3252</v>
      </c>
      <c r="V58" s="338" t="s">
        <v>511</v>
      </c>
      <c r="W58" s="308">
        <v>14</v>
      </c>
      <c r="X58" s="308">
        <v>236</v>
      </c>
      <c r="Y58" s="308">
        <v>100</v>
      </c>
      <c r="Z58" s="308">
        <v>308</v>
      </c>
      <c r="AA58" s="308">
        <v>44</v>
      </c>
      <c r="AB58" s="308">
        <v>168</v>
      </c>
      <c r="AC58" s="308">
        <v>171</v>
      </c>
      <c r="AD58" s="308">
        <v>1668</v>
      </c>
      <c r="AE58" s="308">
        <v>175</v>
      </c>
      <c r="AF58" s="308">
        <v>568</v>
      </c>
      <c r="AG58" s="315">
        <v>66</v>
      </c>
      <c r="AH58" s="308">
        <v>348</v>
      </c>
      <c r="AI58" s="308">
        <v>131</v>
      </c>
      <c r="AJ58" s="308">
        <v>2917</v>
      </c>
      <c r="AK58" s="308">
        <v>8</v>
      </c>
      <c r="AL58" s="308">
        <v>81</v>
      </c>
      <c r="AM58" s="308">
        <v>88</v>
      </c>
      <c r="AN58" s="308">
        <v>703</v>
      </c>
      <c r="AO58" s="125"/>
      <c r="AP58" s="125"/>
      <c r="AV58" s="123"/>
      <c r="AW58" s="123"/>
    </row>
    <row r="59" spans="1:49" ht="13.5" customHeight="1">
      <c r="A59" s="289" t="s">
        <v>512</v>
      </c>
      <c r="B59" s="306">
        <v>3000</v>
      </c>
      <c r="C59" s="306">
        <v>29673</v>
      </c>
      <c r="D59" s="306">
        <v>4</v>
      </c>
      <c r="E59" s="306">
        <v>14</v>
      </c>
      <c r="F59" s="306">
        <v>2996</v>
      </c>
      <c r="G59" s="306">
        <v>29659</v>
      </c>
      <c r="H59" s="306" t="s">
        <v>18</v>
      </c>
      <c r="I59" s="306" t="s">
        <v>18</v>
      </c>
      <c r="J59" s="306">
        <v>330</v>
      </c>
      <c r="K59" s="306">
        <v>1686</v>
      </c>
      <c r="L59" s="306">
        <v>284</v>
      </c>
      <c r="M59" s="306">
        <v>7248</v>
      </c>
      <c r="N59" s="308">
        <v>5</v>
      </c>
      <c r="O59" s="308">
        <v>101</v>
      </c>
      <c r="P59" s="306">
        <v>21</v>
      </c>
      <c r="Q59" s="306">
        <v>177</v>
      </c>
      <c r="R59" s="306">
        <v>61</v>
      </c>
      <c r="S59" s="306">
        <v>1892</v>
      </c>
      <c r="T59" s="308">
        <v>673</v>
      </c>
      <c r="U59" s="308">
        <v>5487</v>
      </c>
      <c r="V59" s="338" t="s">
        <v>512</v>
      </c>
      <c r="W59" s="308">
        <v>28</v>
      </c>
      <c r="X59" s="308">
        <v>470</v>
      </c>
      <c r="Y59" s="306">
        <v>192</v>
      </c>
      <c r="Z59" s="306">
        <v>593</v>
      </c>
      <c r="AA59" s="308">
        <v>108</v>
      </c>
      <c r="AB59" s="308">
        <v>610</v>
      </c>
      <c r="AC59" s="308">
        <v>424</v>
      </c>
      <c r="AD59" s="308">
        <v>2674</v>
      </c>
      <c r="AE59" s="308">
        <v>336</v>
      </c>
      <c r="AF59" s="308">
        <v>1653</v>
      </c>
      <c r="AG59" s="315">
        <v>125</v>
      </c>
      <c r="AH59" s="308">
        <v>2228</v>
      </c>
      <c r="AI59" s="308">
        <v>246</v>
      </c>
      <c r="AJ59" s="308">
        <v>3407</v>
      </c>
      <c r="AK59" s="308">
        <v>14</v>
      </c>
      <c r="AL59" s="308">
        <v>154</v>
      </c>
      <c r="AM59" s="308">
        <v>149</v>
      </c>
      <c r="AN59" s="308">
        <v>1279</v>
      </c>
      <c r="AO59" s="125"/>
      <c r="AP59" s="125"/>
      <c r="AV59" s="123"/>
      <c r="AW59" s="123"/>
    </row>
    <row r="60" spans="1:49" ht="13.5" customHeight="1">
      <c r="A60" s="289" t="s">
        <v>513</v>
      </c>
      <c r="B60" s="306">
        <v>2199</v>
      </c>
      <c r="C60" s="306">
        <v>17095</v>
      </c>
      <c r="D60" s="306">
        <v>5</v>
      </c>
      <c r="E60" s="306">
        <v>61</v>
      </c>
      <c r="F60" s="306">
        <v>2194</v>
      </c>
      <c r="G60" s="306">
        <v>17034</v>
      </c>
      <c r="H60" s="306" t="s">
        <v>18</v>
      </c>
      <c r="I60" s="306" t="s">
        <v>18</v>
      </c>
      <c r="J60" s="306">
        <v>254</v>
      </c>
      <c r="K60" s="306">
        <v>1143</v>
      </c>
      <c r="L60" s="306">
        <v>222</v>
      </c>
      <c r="M60" s="306">
        <v>3780</v>
      </c>
      <c r="N60" s="308">
        <v>2</v>
      </c>
      <c r="O60" s="308">
        <v>26</v>
      </c>
      <c r="P60" s="306">
        <v>11</v>
      </c>
      <c r="Q60" s="306">
        <v>43</v>
      </c>
      <c r="R60" s="306">
        <v>47</v>
      </c>
      <c r="S60" s="306">
        <v>878</v>
      </c>
      <c r="T60" s="308">
        <v>519</v>
      </c>
      <c r="U60" s="308">
        <v>4097</v>
      </c>
      <c r="V60" s="338" t="s">
        <v>513</v>
      </c>
      <c r="W60" s="308">
        <v>16</v>
      </c>
      <c r="X60" s="308">
        <v>283</v>
      </c>
      <c r="Y60" s="308">
        <v>219</v>
      </c>
      <c r="Z60" s="308">
        <v>403</v>
      </c>
      <c r="AA60" s="308">
        <v>67</v>
      </c>
      <c r="AB60" s="308">
        <v>375</v>
      </c>
      <c r="AC60" s="308">
        <v>258</v>
      </c>
      <c r="AD60" s="308">
        <v>1667</v>
      </c>
      <c r="AE60" s="308">
        <v>218</v>
      </c>
      <c r="AF60" s="308">
        <v>877</v>
      </c>
      <c r="AG60" s="315">
        <v>97</v>
      </c>
      <c r="AH60" s="308">
        <v>442</v>
      </c>
      <c r="AI60" s="308">
        <v>133</v>
      </c>
      <c r="AJ60" s="308">
        <v>1961</v>
      </c>
      <c r="AK60" s="308">
        <v>4</v>
      </c>
      <c r="AL60" s="308">
        <v>45</v>
      </c>
      <c r="AM60" s="308">
        <v>127</v>
      </c>
      <c r="AN60" s="308">
        <v>1014</v>
      </c>
      <c r="AO60" s="125"/>
      <c r="AP60" s="125"/>
      <c r="AV60" s="123"/>
      <c r="AW60" s="123"/>
    </row>
    <row r="61" spans="1:49" ht="13.5" customHeight="1">
      <c r="A61" s="289" t="s">
        <v>514</v>
      </c>
      <c r="B61" s="308">
        <v>2160</v>
      </c>
      <c r="C61" s="308">
        <v>22165</v>
      </c>
      <c r="D61" s="308">
        <v>5</v>
      </c>
      <c r="E61" s="308">
        <v>33</v>
      </c>
      <c r="F61" s="308">
        <v>2155</v>
      </c>
      <c r="G61" s="308">
        <v>22132</v>
      </c>
      <c r="H61" s="308" t="s">
        <v>18</v>
      </c>
      <c r="I61" s="308" t="s">
        <v>18</v>
      </c>
      <c r="J61" s="306">
        <v>236</v>
      </c>
      <c r="K61" s="306">
        <v>1200</v>
      </c>
      <c r="L61" s="306">
        <v>143</v>
      </c>
      <c r="M61" s="306">
        <v>4285</v>
      </c>
      <c r="N61" s="308">
        <v>2</v>
      </c>
      <c r="O61" s="308">
        <v>19</v>
      </c>
      <c r="P61" s="308">
        <v>15</v>
      </c>
      <c r="Q61" s="308">
        <v>420</v>
      </c>
      <c r="R61" s="308">
        <v>45</v>
      </c>
      <c r="S61" s="308">
        <v>950</v>
      </c>
      <c r="T61" s="308">
        <v>516</v>
      </c>
      <c r="U61" s="308">
        <v>5791</v>
      </c>
      <c r="V61" s="338" t="s">
        <v>514</v>
      </c>
      <c r="W61" s="308">
        <v>24</v>
      </c>
      <c r="X61" s="308">
        <v>330</v>
      </c>
      <c r="Y61" s="308">
        <v>179</v>
      </c>
      <c r="Z61" s="308">
        <v>824</v>
      </c>
      <c r="AA61" s="308">
        <v>90</v>
      </c>
      <c r="AB61" s="308">
        <v>359</v>
      </c>
      <c r="AC61" s="308">
        <v>297</v>
      </c>
      <c r="AD61" s="308">
        <v>2513</v>
      </c>
      <c r="AE61" s="308">
        <v>246</v>
      </c>
      <c r="AF61" s="308">
        <v>1362</v>
      </c>
      <c r="AG61" s="315">
        <v>94</v>
      </c>
      <c r="AH61" s="308">
        <v>512</v>
      </c>
      <c r="AI61" s="308">
        <v>175</v>
      </c>
      <c r="AJ61" s="308">
        <v>2305</v>
      </c>
      <c r="AK61" s="308">
        <v>5</v>
      </c>
      <c r="AL61" s="308">
        <v>44</v>
      </c>
      <c r="AM61" s="308">
        <v>88</v>
      </c>
      <c r="AN61" s="308">
        <v>1218</v>
      </c>
      <c r="AO61" s="125"/>
      <c r="AP61" s="125"/>
      <c r="AV61" s="123"/>
      <c r="AW61" s="123"/>
    </row>
    <row r="62" spans="1:49" ht="13.5" customHeight="1">
      <c r="A62" s="289"/>
      <c r="B62" s="308"/>
      <c r="C62" s="308"/>
      <c r="D62" s="308"/>
      <c r="E62" s="308"/>
      <c r="F62" s="308"/>
      <c r="G62" s="308"/>
      <c r="H62" s="308"/>
      <c r="I62" s="308"/>
      <c r="J62" s="306"/>
      <c r="K62" s="306"/>
      <c r="L62" s="306"/>
      <c r="M62" s="306"/>
      <c r="N62" s="308"/>
      <c r="O62" s="308"/>
      <c r="P62" s="308"/>
      <c r="Q62" s="308"/>
      <c r="R62" s="308"/>
      <c r="S62" s="308"/>
      <c r="T62" s="308"/>
      <c r="U62" s="308"/>
      <c r="V62" s="33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15"/>
      <c r="AH62" s="308"/>
      <c r="AI62" s="308"/>
      <c r="AJ62" s="308"/>
      <c r="AK62" s="308"/>
      <c r="AL62" s="308"/>
      <c r="AM62" s="308"/>
      <c r="AN62" s="308"/>
      <c r="AO62" s="125"/>
      <c r="AP62" s="125"/>
      <c r="AV62" s="123"/>
      <c r="AW62" s="123"/>
    </row>
    <row r="63" spans="1:49" ht="13.5" customHeight="1">
      <c r="A63" s="289" t="s">
        <v>515</v>
      </c>
      <c r="B63" s="312">
        <v>1847</v>
      </c>
      <c r="C63" s="312">
        <v>20193</v>
      </c>
      <c r="D63" s="312">
        <v>10</v>
      </c>
      <c r="E63" s="312">
        <v>47</v>
      </c>
      <c r="F63" s="312">
        <v>1837</v>
      </c>
      <c r="G63" s="312">
        <v>20146</v>
      </c>
      <c r="H63" s="306" t="s">
        <v>18</v>
      </c>
      <c r="I63" s="306" t="s">
        <v>18</v>
      </c>
      <c r="J63" s="306">
        <v>301</v>
      </c>
      <c r="K63" s="306">
        <v>1214</v>
      </c>
      <c r="L63" s="306">
        <v>285</v>
      </c>
      <c r="M63" s="306">
        <v>6425</v>
      </c>
      <c r="N63" s="308">
        <v>4</v>
      </c>
      <c r="O63" s="308">
        <v>50</v>
      </c>
      <c r="P63" s="306">
        <v>15</v>
      </c>
      <c r="Q63" s="306">
        <v>340</v>
      </c>
      <c r="R63" s="306">
        <v>73</v>
      </c>
      <c r="S63" s="306">
        <v>1603</v>
      </c>
      <c r="T63" s="308">
        <v>377</v>
      </c>
      <c r="U63" s="308">
        <v>3491</v>
      </c>
      <c r="V63" s="338" t="s">
        <v>515</v>
      </c>
      <c r="W63" s="308">
        <v>11</v>
      </c>
      <c r="X63" s="308">
        <v>146</v>
      </c>
      <c r="Y63" s="308">
        <v>92</v>
      </c>
      <c r="Z63" s="308">
        <v>350</v>
      </c>
      <c r="AA63" s="308">
        <v>63</v>
      </c>
      <c r="AB63" s="308">
        <v>171</v>
      </c>
      <c r="AC63" s="308">
        <v>191</v>
      </c>
      <c r="AD63" s="308">
        <v>1975</v>
      </c>
      <c r="AE63" s="308">
        <v>136</v>
      </c>
      <c r="AF63" s="308">
        <v>1099</v>
      </c>
      <c r="AG63" s="315">
        <v>60</v>
      </c>
      <c r="AH63" s="308">
        <v>410</v>
      </c>
      <c r="AI63" s="308">
        <v>103</v>
      </c>
      <c r="AJ63" s="308">
        <v>1873</v>
      </c>
      <c r="AK63" s="308">
        <v>10</v>
      </c>
      <c r="AL63" s="308">
        <v>90</v>
      </c>
      <c r="AM63" s="308">
        <v>116</v>
      </c>
      <c r="AN63" s="308">
        <v>909</v>
      </c>
      <c r="AO63" s="125"/>
      <c r="AP63" s="125"/>
      <c r="AV63" s="123"/>
      <c r="AW63" s="123"/>
    </row>
    <row r="64" spans="1:49" ht="13.5" customHeight="1">
      <c r="A64" s="289" t="s">
        <v>516</v>
      </c>
      <c r="B64" s="315">
        <v>2021</v>
      </c>
      <c r="C64" s="315">
        <v>21815</v>
      </c>
      <c r="D64" s="315">
        <v>6</v>
      </c>
      <c r="E64" s="315">
        <v>95</v>
      </c>
      <c r="F64" s="315">
        <v>2015</v>
      </c>
      <c r="G64" s="315">
        <v>21720</v>
      </c>
      <c r="H64" s="312" t="s">
        <v>18</v>
      </c>
      <c r="I64" s="312" t="s">
        <v>18</v>
      </c>
      <c r="J64" s="312">
        <v>225</v>
      </c>
      <c r="K64" s="312">
        <v>1329</v>
      </c>
      <c r="L64" s="312">
        <v>419</v>
      </c>
      <c r="M64" s="312">
        <v>5411</v>
      </c>
      <c r="N64" s="315">
        <v>1</v>
      </c>
      <c r="O64" s="315">
        <v>6</v>
      </c>
      <c r="P64" s="312">
        <v>9</v>
      </c>
      <c r="Q64" s="312">
        <v>74</v>
      </c>
      <c r="R64" s="312">
        <v>80</v>
      </c>
      <c r="S64" s="312">
        <v>3871</v>
      </c>
      <c r="T64" s="315">
        <v>427</v>
      </c>
      <c r="U64" s="315">
        <v>4408</v>
      </c>
      <c r="V64" s="338" t="s">
        <v>516</v>
      </c>
      <c r="W64" s="315">
        <v>14</v>
      </c>
      <c r="X64" s="315">
        <v>163</v>
      </c>
      <c r="Y64" s="315">
        <v>117</v>
      </c>
      <c r="Z64" s="315">
        <v>369</v>
      </c>
      <c r="AA64" s="308">
        <v>64</v>
      </c>
      <c r="AB64" s="308">
        <v>332</v>
      </c>
      <c r="AC64" s="308">
        <v>191</v>
      </c>
      <c r="AD64" s="308">
        <v>1889</v>
      </c>
      <c r="AE64" s="308">
        <v>177</v>
      </c>
      <c r="AF64" s="308">
        <v>863</v>
      </c>
      <c r="AG64" s="315">
        <v>55</v>
      </c>
      <c r="AH64" s="308">
        <v>341</v>
      </c>
      <c r="AI64" s="308">
        <v>115</v>
      </c>
      <c r="AJ64" s="308">
        <v>1645</v>
      </c>
      <c r="AK64" s="308">
        <v>7</v>
      </c>
      <c r="AL64" s="308">
        <v>99</v>
      </c>
      <c r="AM64" s="308">
        <v>114</v>
      </c>
      <c r="AN64" s="308">
        <v>920</v>
      </c>
      <c r="AO64" s="125"/>
      <c r="AP64" s="125"/>
      <c r="AV64" s="123"/>
      <c r="AW64" s="123"/>
    </row>
    <row r="65" spans="1:49" ht="13.5" customHeight="1">
      <c r="A65" s="290" t="s">
        <v>517</v>
      </c>
      <c r="B65" s="317">
        <v>2976</v>
      </c>
      <c r="C65" s="317">
        <v>29103</v>
      </c>
      <c r="D65" s="317">
        <v>2</v>
      </c>
      <c r="E65" s="317">
        <v>48</v>
      </c>
      <c r="F65" s="317">
        <v>2974</v>
      </c>
      <c r="G65" s="317">
        <v>29055</v>
      </c>
      <c r="H65" s="317" t="s">
        <v>18</v>
      </c>
      <c r="I65" s="317" t="s">
        <v>18</v>
      </c>
      <c r="J65" s="322">
        <v>334</v>
      </c>
      <c r="K65" s="322">
        <v>2360</v>
      </c>
      <c r="L65" s="322">
        <v>272</v>
      </c>
      <c r="M65" s="322">
        <v>5836</v>
      </c>
      <c r="N65" s="317">
        <v>1</v>
      </c>
      <c r="O65" s="317">
        <v>7</v>
      </c>
      <c r="P65" s="322">
        <v>23</v>
      </c>
      <c r="Q65" s="322">
        <v>549</v>
      </c>
      <c r="R65" s="322">
        <v>35</v>
      </c>
      <c r="S65" s="322">
        <v>543</v>
      </c>
      <c r="T65" s="317">
        <v>684</v>
      </c>
      <c r="U65" s="317">
        <v>5854</v>
      </c>
      <c r="V65" s="350" t="s">
        <v>517</v>
      </c>
      <c r="W65" s="317">
        <v>45</v>
      </c>
      <c r="X65" s="317">
        <v>1452</v>
      </c>
      <c r="Y65" s="317">
        <v>204</v>
      </c>
      <c r="Z65" s="317">
        <v>715</v>
      </c>
      <c r="AA65" s="317">
        <v>91</v>
      </c>
      <c r="AB65" s="317">
        <v>405</v>
      </c>
      <c r="AC65" s="317">
        <v>448</v>
      </c>
      <c r="AD65" s="317">
        <v>3582</v>
      </c>
      <c r="AE65" s="317">
        <v>353</v>
      </c>
      <c r="AF65" s="317">
        <v>1619</v>
      </c>
      <c r="AG65" s="317">
        <v>127</v>
      </c>
      <c r="AH65" s="317">
        <v>1128</v>
      </c>
      <c r="AI65" s="317">
        <v>234</v>
      </c>
      <c r="AJ65" s="317">
        <v>3759</v>
      </c>
      <c r="AK65" s="317">
        <v>15</v>
      </c>
      <c r="AL65" s="317">
        <v>148</v>
      </c>
      <c r="AM65" s="317">
        <v>108</v>
      </c>
      <c r="AN65" s="317">
        <v>1098</v>
      </c>
      <c r="AO65" s="125"/>
      <c r="AP65" s="125"/>
      <c r="AV65" s="123"/>
      <c r="AW65" s="123"/>
    </row>
    <row r="66" spans="1:42" ht="12.75" customHeight="1">
      <c r="A66" s="340" t="s">
        <v>543</v>
      </c>
      <c r="B66" s="131"/>
      <c r="C66" s="131"/>
      <c r="D66" s="131"/>
      <c r="E66" s="131"/>
      <c r="F66" s="132"/>
      <c r="G66" s="132"/>
      <c r="H66" s="132"/>
      <c r="L66" s="131"/>
      <c r="M66" s="131"/>
      <c r="N66" s="132"/>
      <c r="O66" s="132"/>
      <c r="P66" s="131"/>
      <c r="Q66" s="131"/>
      <c r="R66" s="131"/>
      <c r="S66" s="131"/>
      <c r="T66" s="131"/>
      <c r="U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</row>
    <row r="67" spans="1:42" ht="12.75" customHeight="1">
      <c r="A67" s="133" t="s">
        <v>212</v>
      </c>
      <c r="B67" s="131"/>
      <c r="C67" s="131"/>
      <c r="D67" s="131"/>
      <c r="E67" s="131"/>
      <c r="F67" s="132"/>
      <c r="G67" s="132"/>
      <c r="H67" s="132"/>
      <c r="I67" s="132"/>
      <c r="J67" s="132"/>
      <c r="K67" s="132"/>
      <c r="L67" s="131"/>
      <c r="M67" s="131"/>
      <c r="N67" s="132"/>
      <c r="O67" s="132"/>
      <c r="P67" s="131"/>
      <c r="Q67" s="131"/>
      <c r="R67" s="131"/>
      <c r="S67" s="131"/>
      <c r="T67" s="131"/>
      <c r="U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</row>
    <row r="68" spans="1:42" ht="12.75" customHeight="1">
      <c r="A68" s="134" t="s">
        <v>213</v>
      </c>
      <c r="B68" s="131"/>
      <c r="C68" s="131"/>
      <c r="D68" s="131"/>
      <c r="E68" s="131"/>
      <c r="F68" s="132"/>
      <c r="G68" s="132"/>
      <c r="H68" s="132"/>
      <c r="I68" s="132"/>
      <c r="J68" s="132"/>
      <c r="K68" s="132"/>
      <c r="L68" s="131"/>
      <c r="M68" s="131"/>
      <c r="N68" s="132"/>
      <c r="O68" s="132"/>
      <c r="P68" s="131"/>
      <c r="Q68" s="131"/>
      <c r="R68" s="131"/>
      <c r="S68" s="131"/>
      <c r="T68" s="131"/>
      <c r="U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</row>
  </sheetData>
  <sheetProtection/>
  <mergeCells count="21">
    <mergeCell ref="Y5:Z5"/>
    <mergeCell ref="H5:I5"/>
    <mergeCell ref="AM5:AN5"/>
    <mergeCell ref="P5:Q5"/>
    <mergeCell ref="T5:U5"/>
    <mergeCell ref="V5:V6"/>
    <mergeCell ref="AK5:AL5"/>
    <mergeCell ref="R5:S5"/>
    <mergeCell ref="AI5:AJ5"/>
    <mergeCell ref="AG5:AH5"/>
    <mergeCell ref="AA5:AB5"/>
    <mergeCell ref="AC5:AD5"/>
    <mergeCell ref="AE5:AF5"/>
    <mergeCell ref="A5:A6"/>
    <mergeCell ref="W5:X5"/>
    <mergeCell ref="N5:O5"/>
    <mergeCell ref="B5:C5"/>
    <mergeCell ref="D5:E5"/>
    <mergeCell ref="F5:G5"/>
    <mergeCell ref="L5:M5"/>
    <mergeCell ref="J5:K5"/>
  </mergeCells>
  <printOptions/>
  <pageMargins left="0.7086614173228347" right="0.7086614173228347" top="0.7480314960629921" bottom="0.5511811023622047" header="0.31496062992125984" footer="0.31496062992125984"/>
  <pageSetup fitToWidth="4" horizontalDpi="600" verticalDpi="600" orientation="portrait" paperSize="9" scale="79" r:id="rId1"/>
  <headerFooter alignWithMargins="0">
    <oddFooter>&amp;R&amp;A</oddFooter>
  </headerFooter>
  <colBreaks count="3" manualBreakCount="3">
    <brk id="11" max="67" man="1"/>
    <brk id="21" max="67" man="1"/>
    <brk id="32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69"/>
  <sheetViews>
    <sheetView showGridLines="0" zoomScalePageLayoutView="0" workbookViewId="0" topLeftCell="A1">
      <selection activeCell="A1" sqref="A1"/>
    </sheetView>
  </sheetViews>
  <sheetFormatPr defaultColWidth="10.25390625" defaultRowHeight="13.5"/>
  <cols>
    <col min="1" max="1" width="2.50390625" style="138" customWidth="1"/>
    <col min="2" max="2" width="9.625" style="146" customWidth="1"/>
    <col min="3" max="4" width="12.00390625" style="138" customWidth="1"/>
    <col min="5" max="10" width="13.50390625" style="123" customWidth="1"/>
    <col min="11" max="11" width="0.6171875" style="147" customWidth="1"/>
    <col min="12" max="20" width="13.50390625" style="123" customWidth="1"/>
    <col min="21" max="21" width="11.125" style="138" customWidth="1"/>
    <col min="22" max="16384" width="10.25390625" style="138" customWidth="1"/>
  </cols>
  <sheetData>
    <row r="1" spans="1:8" s="3" customFormat="1" ht="13.5" customHeight="1">
      <c r="A1" s="1" t="s">
        <v>5</v>
      </c>
      <c r="B1" s="12"/>
      <c r="C1" s="12"/>
      <c r="D1" s="12"/>
      <c r="E1" s="12"/>
      <c r="F1" s="12"/>
      <c r="G1" s="5"/>
      <c r="H1" s="2"/>
    </row>
    <row r="2" spans="1:12" s="51" customFormat="1" ht="17.25" customHeight="1">
      <c r="A2" s="48" t="s">
        <v>230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</row>
    <row r="3" spans="1:20" ht="14.25" customHeight="1">
      <c r="A3" s="459"/>
      <c r="B3" s="459"/>
      <c r="C3" s="135"/>
      <c r="D3" s="135"/>
      <c r="E3" s="135"/>
      <c r="F3" s="135"/>
      <c r="G3" s="126"/>
      <c r="H3" s="126"/>
      <c r="I3" s="126"/>
      <c r="J3" s="126"/>
      <c r="K3" s="136"/>
      <c r="L3" s="137"/>
      <c r="M3" s="137"/>
      <c r="N3" s="126"/>
      <c r="O3" s="126"/>
      <c r="P3" s="126"/>
      <c r="Q3" s="126"/>
      <c r="R3" s="137"/>
      <c r="S3" s="137"/>
      <c r="T3" s="137" t="s">
        <v>151</v>
      </c>
    </row>
    <row r="4" spans="2:20" ht="1.5" customHeight="1">
      <c r="B4" s="139"/>
      <c r="C4" s="140"/>
      <c r="D4" s="140"/>
      <c r="E4" s="128"/>
      <c r="F4" s="128"/>
      <c r="G4" s="128"/>
      <c r="H4" s="128"/>
      <c r="I4" s="128"/>
      <c r="J4" s="128"/>
      <c r="K4" s="141"/>
      <c r="L4" s="128"/>
      <c r="M4" s="128"/>
      <c r="N4" s="128"/>
      <c r="O4" s="128"/>
      <c r="P4" s="128"/>
      <c r="Q4" s="128"/>
      <c r="R4" s="128"/>
      <c r="S4" s="128"/>
      <c r="T4" s="142"/>
    </row>
    <row r="5" spans="1:20" ht="18" customHeight="1">
      <c r="A5" s="446"/>
      <c r="B5" s="447"/>
      <c r="C5" s="453" t="s">
        <v>214</v>
      </c>
      <c r="D5" s="453" t="s">
        <v>38</v>
      </c>
      <c r="E5" s="456" t="s">
        <v>215</v>
      </c>
      <c r="F5" s="457"/>
      <c r="G5" s="457"/>
      <c r="H5" s="457"/>
      <c r="I5" s="457"/>
      <c r="J5" s="457"/>
      <c r="K5" s="325"/>
      <c r="L5" s="443" t="s">
        <v>216</v>
      </c>
      <c r="M5" s="443"/>
      <c r="N5" s="443"/>
      <c r="O5" s="443"/>
      <c r="P5" s="443"/>
      <c r="Q5" s="443"/>
      <c r="R5" s="443"/>
      <c r="S5" s="443"/>
      <c r="T5" s="443"/>
    </row>
    <row r="6" spans="1:20" s="143" customFormat="1" ht="22.5" customHeight="1">
      <c r="A6" s="448" t="s">
        <v>518</v>
      </c>
      <c r="B6" s="449"/>
      <c r="C6" s="454"/>
      <c r="D6" s="454"/>
      <c r="E6" s="458" t="s">
        <v>217</v>
      </c>
      <c r="F6" s="445"/>
      <c r="G6" s="444" t="s">
        <v>218</v>
      </c>
      <c r="H6" s="445"/>
      <c r="I6" s="444" t="s">
        <v>519</v>
      </c>
      <c r="J6" s="445"/>
      <c r="K6" s="324"/>
      <c r="L6" s="452" t="s">
        <v>520</v>
      </c>
      <c r="M6" s="445"/>
      <c r="N6" s="452" t="s">
        <v>521</v>
      </c>
      <c r="O6" s="445"/>
      <c r="P6" s="444" t="s">
        <v>522</v>
      </c>
      <c r="Q6" s="445"/>
      <c r="R6" s="444" t="s">
        <v>523</v>
      </c>
      <c r="S6" s="445"/>
      <c r="T6" s="331" t="s">
        <v>524</v>
      </c>
    </row>
    <row r="7" spans="1:20" s="143" customFormat="1" ht="18" customHeight="1">
      <c r="A7" s="450"/>
      <c r="B7" s="451"/>
      <c r="C7" s="455"/>
      <c r="D7" s="455"/>
      <c r="E7" s="326" t="s">
        <v>154</v>
      </c>
      <c r="F7" s="327" t="s">
        <v>155</v>
      </c>
      <c r="G7" s="323" t="s">
        <v>154</v>
      </c>
      <c r="H7" s="323" t="s">
        <v>155</v>
      </c>
      <c r="I7" s="332" t="s">
        <v>154</v>
      </c>
      <c r="J7" s="330" t="s">
        <v>155</v>
      </c>
      <c r="K7" s="329"/>
      <c r="L7" s="328" t="s">
        <v>154</v>
      </c>
      <c r="M7" s="330" t="s">
        <v>155</v>
      </c>
      <c r="N7" s="328" t="s">
        <v>154</v>
      </c>
      <c r="O7" s="323" t="s">
        <v>155</v>
      </c>
      <c r="P7" s="323" t="s">
        <v>154</v>
      </c>
      <c r="Q7" s="323" t="s">
        <v>155</v>
      </c>
      <c r="R7" s="323" t="s">
        <v>154</v>
      </c>
      <c r="S7" s="323" t="s">
        <v>155</v>
      </c>
      <c r="T7" s="323" t="s">
        <v>154</v>
      </c>
    </row>
    <row r="8" spans="1:20" s="144" customFormat="1" ht="14.25" customHeight="1">
      <c r="A8" s="460" t="s">
        <v>156</v>
      </c>
      <c r="B8" s="440"/>
      <c r="C8" s="333">
        <v>244825</v>
      </c>
      <c r="D8" s="334">
        <v>2492294</v>
      </c>
      <c r="E8" s="334">
        <v>141512</v>
      </c>
      <c r="F8" s="334">
        <v>309069</v>
      </c>
      <c r="G8" s="334">
        <v>47693</v>
      </c>
      <c r="H8" s="334">
        <v>311837</v>
      </c>
      <c r="I8" s="334">
        <v>29254</v>
      </c>
      <c r="J8" s="334">
        <v>397659</v>
      </c>
      <c r="K8" s="316"/>
      <c r="L8" s="334">
        <v>11179</v>
      </c>
      <c r="M8" s="334">
        <v>266211</v>
      </c>
      <c r="N8" s="334">
        <v>7286</v>
      </c>
      <c r="O8" s="334">
        <v>272668</v>
      </c>
      <c r="P8" s="334">
        <v>4534</v>
      </c>
      <c r="Q8" s="334">
        <v>308699</v>
      </c>
      <c r="R8" s="334">
        <v>2697</v>
      </c>
      <c r="S8" s="334">
        <v>626151</v>
      </c>
      <c r="T8" s="334">
        <v>670</v>
      </c>
    </row>
    <row r="9" spans="1:21" ht="14.25" customHeight="1">
      <c r="A9" s="438"/>
      <c r="B9" s="439"/>
      <c r="C9" s="33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145"/>
    </row>
    <row r="10" spans="1:20" ht="14.25" customHeight="1">
      <c r="A10" s="434" t="s">
        <v>157</v>
      </c>
      <c r="B10" s="440"/>
      <c r="C10" s="335">
        <v>40692</v>
      </c>
      <c r="D10" s="308">
        <v>483588</v>
      </c>
      <c r="E10" s="308">
        <v>21228</v>
      </c>
      <c r="F10" s="308">
        <v>47934</v>
      </c>
      <c r="G10" s="308">
        <v>8741</v>
      </c>
      <c r="H10" s="308">
        <v>57423</v>
      </c>
      <c r="I10" s="308">
        <v>5577</v>
      </c>
      <c r="J10" s="308">
        <v>75662</v>
      </c>
      <c r="K10" s="308"/>
      <c r="L10" s="308">
        <v>2030</v>
      </c>
      <c r="M10" s="308">
        <v>48277</v>
      </c>
      <c r="N10" s="308">
        <v>1493</v>
      </c>
      <c r="O10" s="308">
        <v>55683</v>
      </c>
      <c r="P10" s="308">
        <v>908</v>
      </c>
      <c r="Q10" s="308">
        <v>61901</v>
      </c>
      <c r="R10" s="308">
        <v>560</v>
      </c>
      <c r="S10" s="308">
        <v>136708</v>
      </c>
      <c r="T10" s="308">
        <v>155</v>
      </c>
    </row>
    <row r="11" spans="1:20" ht="14.25" customHeight="1">
      <c r="A11" s="305"/>
      <c r="B11" s="337" t="s">
        <v>219</v>
      </c>
      <c r="C11" s="335">
        <v>2177</v>
      </c>
      <c r="D11" s="308">
        <v>22595</v>
      </c>
      <c r="E11" s="308">
        <v>1255</v>
      </c>
      <c r="F11" s="308">
        <v>2785</v>
      </c>
      <c r="G11" s="308">
        <v>416</v>
      </c>
      <c r="H11" s="308">
        <v>2719</v>
      </c>
      <c r="I11" s="308">
        <v>252</v>
      </c>
      <c r="J11" s="308">
        <v>3469</v>
      </c>
      <c r="K11" s="306"/>
      <c r="L11" s="308">
        <v>103</v>
      </c>
      <c r="M11" s="308">
        <v>2422</v>
      </c>
      <c r="N11" s="308">
        <v>66</v>
      </c>
      <c r="O11" s="308">
        <v>2444</v>
      </c>
      <c r="P11" s="308">
        <v>50</v>
      </c>
      <c r="Q11" s="308">
        <v>3450</v>
      </c>
      <c r="R11" s="308">
        <v>29</v>
      </c>
      <c r="S11" s="308">
        <v>5306</v>
      </c>
      <c r="T11" s="308">
        <v>6</v>
      </c>
    </row>
    <row r="12" spans="1:20" ht="14.25" customHeight="1">
      <c r="A12" s="305"/>
      <c r="B12" s="337" t="s">
        <v>220</v>
      </c>
      <c r="C12" s="335">
        <v>4618</v>
      </c>
      <c r="D12" s="308">
        <v>58866</v>
      </c>
      <c r="E12" s="308">
        <v>2316</v>
      </c>
      <c r="F12" s="308">
        <v>5210</v>
      </c>
      <c r="G12" s="308">
        <v>1040</v>
      </c>
      <c r="H12" s="308">
        <v>6867</v>
      </c>
      <c r="I12" s="308">
        <v>668</v>
      </c>
      <c r="J12" s="308">
        <v>9081</v>
      </c>
      <c r="K12" s="306"/>
      <c r="L12" s="308">
        <v>219</v>
      </c>
      <c r="M12" s="308">
        <v>5193</v>
      </c>
      <c r="N12" s="308">
        <v>173</v>
      </c>
      <c r="O12" s="308">
        <v>6394</v>
      </c>
      <c r="P12" s="308">
        <v>123</v>
      </c>
      <c r="Q12" s="308">
        <v>8201</v>
      </c>
      <c r="R12" s="308">
        <v>67</v>
      </c>
      <c r="S12" s="308">
        <v>17920</v>
      </c>
      <c r="T12" s="308">
        <v>12</v>
      </c>
    </row>
    <row r="13" spans="1:20" ht="14.25" customHeight="1">
      <c r="A13" s="305"/>
      <c r="B13" s="337" t="s">
        <v>221</v>
      </c>
      <c r="C13" s="335">
        <v>6887</v>
      </c>
      <c r="D13" s="308">
        <v>112148</v>
      </c>
      <c r="E13" s="308">
        <v>2899</v>
      </c>
      <c r="F13" s="308">
        <v>6812</v>
      </c>
      <c r="G13" s="308">
        <v>1661</v>
      </c>
      <c r="H13" s="308">
        <v>10958</v>
      </c>
      <c r="I13" s="308">
        <v>1132</v>
      </c>
      <c r="J13" s="308">
        <v>15390</v>
      </c>
      <c r="K13" s="306"/>
      <c r="L13" s="308">
        <v>449</v>
      </c>
      <c r="M13" s="308">
        <v>10721</v>
      </c>
      <c r="N13" s="308">
        <v>344</v>
      </c>
      <c r="O13" s="308">
        <v>12846</v>
      </c>
      <c r="P13" s="308">
        <v>202</v>
      </c>
      <c r="Q13" s="308">
        <v>14072</v>
      </c>
      <c r="R13" s="308">
        <v>157</v>
      </c>
      <c r="S13" s="308">
        <v>41349</v>
      </c>
      <c r="T13" s="308">
        <v>43</v>
      </c>
    </row>
    <row r="14" spans="1:20" ht="14.25" customHeight="1">
      <c r="A14" s="305"/>
      <c r="B14" s="337" t="s">
        <v>222</v>
      </c>
      <c r="C14" s="335">
        <v>4084</v>
      </c>
      <c r="D14" s="308">
        <v>39319</v>
      </c>
      <c r="E14" s="308">
        <v>2336</v>
      </c>
      <c r="F14" s="308">
        <v>5199</v>
      </c>
      <c r="G14" s="308">
        <v>840</v>
      </c>
      <c r="H14" s="308">
        <v>5447</v>
      </c>
      <c r="I14" s="308">
        <v>500</v>
      </c>
      <c r="J14" s="308">
        <v>6723</v>
      </c>
      <c r="K14" s="306"/>
      <c r="L14" s="308">
        <v>161</v>
      </c>
      <c r="M14" s="308">
        <v>3882</v>
      </c>
      <c r="N14" s="308">
        <v>119</v>
      </c>
      <c r="O14" s="308">
        <v>4432</v>
      </c>
      <c r="P14" s="308">
        <v>76</v>
      </c>
      <c r="Q14" s="308">
        <v>5238</v>
      </c>
      <c r="R14" s="308">
        <v>38</v>
      </c>
      <c r="S14" s="308">
        <v>8398</v>
      </c>
      <c r="T14" s="308">
        <v>14</v>
      </c>
    </row>
    <row r="15" spans="1:20" ht="14.25" customHeight="1">
      <c r="A15" s="305"/>
      <c r="B15" s="337" t="s">
        <v>223</v>
      </c>
      <c r="C15" s="335">
        <v>3035</v>
      </c>
      <c r="D15" s="308">
        <v>40438</v>
      </c>
      <c r="E15" s="308">
        <v>1595</v>
      </c>
      <c r="F15" s="308">
        <v>3516</v>
      </c>
      <c r="G15" s="308">
        <v>622</v>
      </c>
      <c r="H15" s="308">
        <v>4155</v>
      </c>
      <c r="I15" s="308">
        <v>418</v>
      </c>
      <c r="J15" s="308">
        <v>5711</v>
      </c>
      <c r="K15" s="306"/>
      <c r="L15" s="308">
        <v>151</v>
      </c>
      <c r="M15" s="308">
        <v>3618</v>
      </c>
      <c r="N15" s="308">
        <v>112</v>
      </c>
      <c r="O15" s="308">
        <v>4273</v>
      </c>
      <c r="P15" s="308">
        <v>70</v>
      </c>
      <c r="Q15" s="308">
        <v>4919</v>
      </c>
      <c r="R15" s="308">
        <v>55</v>
      </c>
      <c r="S15" s="308">
        <v>14246</v>
      </c>
      <c r="T15" s="308">
        <v>12</v>
      </c>
    </row>
    <row r="16" spans="1:20" ht="14.25" customHeight="1">
      <c r="A16" s="305"/>
      <c r="B16" s="337" t="s">
        <v>224</v>
      </c>
      <c r="C16" s="335">
        <v>2396</v>
      </c>
      <c r="D16" s="308">
        <v>26680</v>
      </c>
      <c r="E16" s="308">
        <v>1304</v>
      </c>
      <c r="F16" s="308">
        <v>2947</v>
      </c>
      <c r="G16" s="308">
        <v>473</v>
      </c>
      <c r="H16" s="308">
        <v>3096</v>
      </c>
      <c r="I16" s="308">
        <v>316</v>
      </c>
      <c r="J16" s="308">
        <v>4241</v>
      </c>
      <c r="K16" s="306"/>
      <c r="L16" s="308">
        <v>127</v>
      </c>
      <c r="M16" s="308">
        <v>2987</v>
      </c>
      <c r="N16" s="308">
        <v>81</v>
      </c>
      <c r="O16" s="308">
        <v>3008</v>
      </c>
      <c r="P16" s="308">
        <v>56</v>
      </c>
      <c r="Q16" s="308">
        <v>3728</v>
      </c>
      <c r="R16" s="308">
        <v>29</v>
      </c>
      <c r="S16" s="308">
        <v>6673</v>
      </c>
      <c r="T16" s="308">
        <v>10</v>
      </c>
    </row>
    <row r="17" spans="1:20" ht="14.25" customHeight="1">
      <c r="A17" s="305"/>
      <c r="B17" s="337" t="s">
        <v>225</v>
      </c>
      <c r="C17" s="335">
        <v>5857</v>
      </c>
      <c r="D17" s="308">
        <v>64671</v>
      </c>
      <c r="E17" s="308">
        <v>3290</v>
      </c>
      <c r="F17" s="308">
        <v>7411</v>
      </c>
      <c r="G17" s="308">
        <v>1245</v>
      </c>
      <c r="H17" s="308">
        <v>8067</v>
      </c>
      <c r="I17" s="308">
        <v>704</v>
      </c>
      <c r="J17" s="308">
        <v>9449</v>
      </c>
      <c r="K17" s="306"/>
      <c r="L17" s="308">
        <v>252</v>
      </c>
      <c r="M17" s="308">
        <v>5954</v>
      </c>
      <c r="N17" s="308">
        <v>180</v>
      </c>
      <c r="O17" s="308">
        <v>6662</v>
      </c>
      <c r="P17" s="308">
        <v>90</v>
      </c>
      <c r="Q17" s="308">
        <v>6202</v>
      </c>
      <c r="R17" s="308">
        <v>73</v>
      </c>
      <c r="S17" s="308">
        <v>20926</v>
      </c>
      <c r="T17" s="308">
        <v>23</v>
      </c>
    </row>
    <row r="18" spans="1:20" ht="14.25" customHeight="1">
      <c r="A18" s="305"/>
      <c r="B18" s="337" t="s">
        <v>226</v>
      </c>
      <c r="C18" s="335">
        <v>4492</v>
      </c>
      <c r="D18" s="308">
        <v>47067</v>
      </c>
      <c r="E18" s="308">
        <v>2382</v>
      </c>
      <c r="F18" s="308">
        <v>5361</v>
      </c>
      <c r="G18" s="308">
        <v>941</v>
      </c>
      <c r="H18" s="308">
        <v>6202</v>
      </c>
      <c r="I18" s="308">
        <v>622</v>
      </c>
      <c r="J18" s="308">
        <v>8385</v>
      </c>
      <c r="K18" s="306"/>
      <c r="L18" s="308">
        <v>206</v>
      </c>
      <c r="M18" s="308">
        <v>4948</v>
      </c>
      <c r="N18" s="308">
        <v>184</v>
      </c>
      <c r="O18" s="308">
        <v>6918</v>
      </c>
      <c r="P18" s="308">
        <v>95</v>
      </c>
      <c r="Q18" s="308">
        <v>6322</v>
      </c>
      <c r="R18" s="308">
        <v>46</v>
      </c>
      <c r="S18" s="308">
        <v>8931</v>
      </c>
      <c r="T18" s="308">
        <v>16</v>
      </c>
    </row>
    <row r="19" spans="1:20" ht="14.25" customHeight="1">
      <c r="A19" s="305"/>
      <c r="B19" s="337" t="s">
        <v>227</v>
      </c>
      <c r="C19" s="335">
        <v>2853</v>
      </c>
      <c r="D19" s="308">
        <v>27178</v>
      </c>
      <c r="E19" s="308">
        <v>1529</v>
      </c>
      <c r="F19" s="308">
        <v>3499</v>
      </c>
      <c r="G19" s="308">
        <v>612</v>
      </c>
      <c r="H19" s="308">
        <v>4026</v>
      </c>
      <c r="I19" s="308">
        <v>394</v>
      </c>
      <c r="J19" s="308">
        <v>5422</v>
      </c>
      <c r="K19" s="306"/>
      <c r="L19" s="308">
        <v>156</v>
      </c>
      <c r="M19" s="308">
        <v>3680</v>
      </c>
      <c r="N19" s="308">
        <v>85</v>
      </c>
      <c r="O19" s="308">
        <v>3202</v>
      </c>
      <c r="P19" s="308">
        <v>45</v>
      </c>
      <c r="Q19" s="308">
        <v>3091</v>
      </c>
      <c r="R19" s="308">
        <v>24</v>
      </c>
      <c r="S19" s="308">
        <v>4258</v>
      </c>
      <c r="T19" s="306">
        <v>8</v>
      </c>
    </row>
    <row r="20" spans="1:20" ht="14.25" customHeight="1">
      <c r="A20" s="305"/>
      <c r="B20" s="337" t="s">
        <v>228</v>
      </c>
      <c r="C20" s="335">
        <v>4293</v>
      </c>
      <c r="D20" s="308">
        <v>44626</v>
      </c>
      <c r="E20" s="308">
        <v>2322</v>
      </c>
      <c r="F20" s="308">
        <v>5194</v>
      </c>
      <c r="G20" s="308">
        <v>891</v>
      </c>
      <c r="H20" s="308">
        <v>5886</v>
      </c>
      <c r="I20" s="308">
        <v>571</v>
      </c>
      <c r="J20" s="308">
        <v>7791</v>
      </c>
      <c r="K20" s="306"/>
      <c r="L20" s="308">
        <v>206</v>
      </c>
      <c r="M20" s="308">
        <v>4872</v>
      </c>
      <c r="N20" s="308">
        <v>149</v>
      </c>
      <c r="O20" s="308">
        <v>5504</v>
      </c>
      <c r="P20" s="308">
        <v>101</v>
      </c>
      <c r="Q20" s="308">
        <v>6678</v>
      </c>
      <c r="R20" s="308">
        <v>42</v>
      </c>
      <c r="S20" s="308">
        <v>8701</v>
      </c>
      <c r="T20" s="308">
        <v>11</v>
      </c>
    </row>
    <row r="21" spans="1:20" ht="14.25" customHeight="1">
      <c r="A21" s="438"/>
      <c r="B21" s="439"/>
      <c r="C21" s="335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</row>
    <row r="22" spans="1:20" ht="14.25" customHeight="1">
      <c r="A22" s="434" t="s">
        <v>158</v>
      </c>
      <c r="B22" s="440"/>
      <c r="C22" s="335">
        <v>10663</v>
      </c>
      <c r="D22" s="308">
        <v>127523</v>
      </c>
      <c r="E22" s="308">
        <v>5705</v>
      </c>
      <c r="F22" s="308">
        <v>12719</v>
      </c>
      <c r="G22" s="308">
        <v>2159</v>
      </c>
      <c r="H22" s="308">
        <v>14070</v>
      </c>
      <c r="I22" s="308">
        <v>1468</v>
      </c>
      <c r="J22" s="308">
        <v>19991</v>
      </c>
      <c r="K22" s="308"/>
      <c r="L22" s="308">
        <v>540</v>
      </c>
      <c r="M22" s="308">
        <v>12869</v>
      </c>
      <c r="N22" s="308">
        <v>340</v>
      </c>
      <c r="O22" s="308">
        <v>12565</v>
      </c>
      <c r="P22" s="308">
        <v>249</v>
      </c>
      <c r="Q22" s="308">
        <v>17085</v>
      </c>
      <c r="R22" s="308">
        <v>177</v>
      </c>
      <c r="S22" s="308">
        <v>38224</v>
      </c>
      <c r="T22" s="308">
        <v>25</v>
      </c>
    </row>
    <row r="23" spans="1:20" ht="14.25" customHeight="1">
      <c r="A23" s="434" t="s">
        <v>159</v>
      </c>
      <c r="B23" s="440"/>
      <c r="C23" s="335">
        <v>8531</v>
      </c>
      <c r="D23" s="308">
        <v>87755</v>
      </c>
      <c r="E23" s="308">
        <v>4953</v>
      </c>
      <c r="F23" s="308">
        <v>10844</v>
      </c>
      <c r="G23" s="308">
        <v>1696</v>
      </c>
      <c r="H23" s="308">
        <v>11080</v>
      </c>
      <c r="I23" s="308">
        <v>973</v>
      </c>
      <c r="J23" s="308">
        <v>13085</v>
      </c>
      <c r="K23" s="308"/>
      <c r="L23" s="308">
        <v>368</v>
      </c>
      <c r="M23" s="308">
        <v>8741</v>
      </c>
      <c r="N23" s="308">
        <v>259</v>
      </c>
      <c r="O23" s="308">
        <v>9864</v>
      </c>
      <c r="P23" s="308">
        <v>166</v>
      </c>
      <c r="Q23" s="308">
        <v>11162</v>
      </c>
      <c r="R23" s="308">
        <v>93</v>
      </c>
      <c r="S23" s="308">
        <v>22979</v>
      </c>
      <c r="T23" s="308">
        <v>23</v>
      </c>
    </row>
    <row r="24" spans="1:20" ht="14.25" customHeight="1">
      <c r="A24" s="434" t="s">
        <v>160</v>
      </c>
      <c r="B24" s="440"/>
      <c r="C24" s="335">
        <v>21946</v>
      </c>
      <c r="D24" s="308">
        <v>182328</v>
      </c>
      <c r="E24" s="308">
        <v>13096</v>
      </c>
      <c r="F24" s="308">
        <v>29041</v>
      </c>
      <c r="G24" s="308">
        <v>4375</v>
      </c>
      <c r="H24" s="308">
        <v>28485</v>
      </c>
      <c r="I24" s="308">
        <v>2447</v>
      </c>
      <c r="J24" s="308">
        <v>33059</v>
      </c>
      <c r="K24" s="308"/>
      <c r="L24" s="308">
        <v>944</v>
      </c>
      <c r="M24" s="308">
        <v>22346</v>
      </c>
      <c r="N24" s="308">
        <v>563</v>
      </c>
      <c r="O24" s="308">
        <v>20851</v>
      </c>
      <c r="P24" s="308">
        <v>307</v>
      </c>
      <c r="Q24" s="308">
        <v>20517</v>
      </c>
      <c r="R24" s="308">
        <v>145</v>
      </c>
      <c r="S24" s="308">
        <v>28029</v>
      </c>
      <c r="T24" s="308">
        <v>69</v>
      </c>
    </row>
    <row r="25" spans="1:20" ht="14.25" customHeight="1">
      <c r="A25" s="434" t="s">
        <v>161</v>
      </c>
      <c r="B25" s="440"/>
      <c r="C25" s="335">
        <v>3531</v>
      </c>
      <c r="D25" s="308">
        <v>32999</v>
      </c>
      <c r="E25" s="308">
        <v>2242</v>
      </c>
      <c r="F25" s="308">
        <v>4739</v>
      </c>
      <c r="G25" s="308">
        <v>625</v>
      </c>
      <c r="H25" s="308">
        <v>4081</v>
      </c>
      <c r="I25" s="308">
        <v>345</v>
      </c>
      <c r="J25" s="308">
        <v>4693</v>
      </c>
      <c r="K25" s="308"/>
      <c r="L25" s="308">
        <v>129</v>
      </c>
      <c r="M25" s="308">
        <v>3113</v>
      </c>
      <c r="N25" s="308">
        <v>80</v>
      </c>
      <c r="O25" s="308">
        <v>3034</v>
      </c>
      <c r="P25" s="308">
        <v>63</v>
      </c>
      <c r="Q25" s="308">
        <v>4362</v>
      </c>
      <c r="R25" s="308">
        <v>41</v>
      </c>
      <c r="S25" s="308">
        <v>8977</v>
      </c>
      <c r="T25" s="308">
        <v>6</v>
      </c>
    </row>
    <row r="26" spans="1:20" ht="14.25" customHeight="1">
      <c r="A26" s="434" t="s">
        <v>162</v>
      </c>
      <c r="B26" s="440"/>
      <c r="C26" s="335">
        <v>3501</v>
      </c>
      <c r="D26" s="308">
        <v>26216</v>
      </c>
      <c r="E26" s="308">
        <v>2262</v>
      </c>
      <c r="F26" s="308">
        <v>4843</v>
      </c>
      <c r="G26" s="308">
        <v>609</v>
      </c>
      <c r="H26" s="308">
        <v>3941</v>
      </c>
      <c r="I26" s="308">
        <v>360</v>
      </c>
      <c r="J26" s="308">
        <v>4808</v>
      </c>
      <c r="K26" s="308"/>
      <c r="L26" s="308">
        <v>122</v>
      </c>
      <c r="M26" s="308">
        <v>2907</v>
      </c>
      <c r="N26" s="308">
        <v>77</v>
      </c>
      <c r="O26" s="308">
        <v>2954</v>
      </c>
      <c r="P26" s="308">
        <v>51</v>
      </c>
      <c r="Q26" s="308">
        <v>3451</v>
      </c>
      <c r="R26" s="308">
        <v>18</v>
      </c>
      <c r="S26" s="308">
        <v>3312</v>
      </c>
      <c r="T26" s="308">
        <v>2</v>
      </c>
    </row>
    <row r="27" spans="1:20" ht="14.25" customHeight="1">
      <c r="A27" s="438"/>
      <c r="B27" s="439"/>
      <c r="C27" s="335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</row>
    <row r="28" spans="1:20" ht="14.25" customHeight="1">
      <c r="A28" s="434" t="s">
        <v>163</v>
      </c>
      <c r="B28" s="440"/>
      <c r="C28" s="335">
        <v>9636</v>
      </c>
      <c r="D28" s="308">
        <v>102316</v>
      </c>
      <c r="E28" s="308">
        <v>5270</v>
      </c>
      <c r="F28" s="308">
        <v>11968</v>
      </c>
      <c r="G28" s="308">
        <v>2039</v>
      </c>
      <c r="H28" s="308">
        <v>13297</v>
      </c>
      <c r="I28" s="308">
        <v>1195</v>
      </c>
      <c r="J28" s="308">
        <v>16459</v>
      </c>
      <c r="K28" s="308"/>
      <c r="L28" s="308">
        <v>479</v>
      </c>
      <c r="M28" s="308">
        <v>11416</v>
      </c>
      <c r="N28" s="308">
        <v>334</v>
      </c>
      <c r="O28" s="308">
        <v>12388</v>
      </c>
      <c r="P28" s="308">
        <v>196</v>
      </c>
      <c r="Q28" s="308">
        <v>13468</v>
      </c>
      <c r="R28" s="308">
        <v>102</v>
      </c>
      <c r="S28" s="308">
        <v>23320</v>
      </c>
      <c r="T28" s="308">
        <v>21</v>
      </c>
    </row>
    <row r="29" spans="1:20" ht="14.25" customHeight="1">
      <c r="A29" s="434" t="s">
        <v>164</v>
      </c>
      <c r="B29" s="440"/>
      <c r="C29" s="335">
        <v>3048</v>
      </c>
      <c r="D29" s="308">
        <v>27852</v>
      </c>
      <c r="E29" s="308">
        <v>1965</v>
      </c>
      <c r="F29" s="308">
        <v>4107</v>
      </c>
      <c r="G29" s="308">
        <v>518</v>
      </c>
      <c r="H29" s="308">
        <v>3427</v>
      </c>
      <c r="I29" s="308">
        <v>308</v>
      </c>
      <c r="J29" s="308">
        <v>4158</v>
      </c>
      <c r="K29" s="308"/>
      <c r="L29" s="308">
        <v>98</v>
      </c>
      <c r="M29" s="308">
        <v>2325</v>
      </c>
      <c r="N29" s="308">
        <v>73</v>
      </c>
      <c r="O29" s="308">
        <v>2632</v>
      </c>
      <c r="P29" s="308">
        <v>50</v>
      </c>
      <c r="Q29" s="308">
        <v>3403</v>
      </c>
      <c r="R29" s="308">
        <v>34</v>
      </c>
      <c r="S29" s="308">
        <v>7800</v>
      </c>
      <c r="T29" s="308">
        <v>2</v>
      </c>
    </row>
    <row r="30" spans="1:20" ht="14.25" customHeight="1">
      <c r="A30" s="434" t="s">
        <v>165</v>
      </c>
      <c r="B30" s="440"/>
      <c r="C30" s="335">
        <v>4263</v>
      </c>
      <c r="D30" s="308">
        <v>44547</v>
      </c>
      <c r="E30" s="308">
        <v>2583</v>
      </c>
      <c r="F30" s="308">
        <v>5402</v>
      </c>
      <c r="G30" s="308">
        <v>748</v>
      </c>
      <c r="H30" s="308">
        <v>4888</v>
      </c>
      <c r="I30" s="308">
        <v>481</v>
      </c>
      <c r="J30" s="308">
        <v>6535</v>
      </c>
      <c r="K30" s="308"/>
      <c r="L30" s="308">
        <v>182</v>
      </c>
      <c r="M30" s="308">
        <v>4329</v>
      </c>
      <c r="N30" s="308">
        <v>117</v>
      </c>
      <c r="O30" s="308">
        <v>4547</v>
      </c>
      <c r="P30" s="308">
        <v>77</v>
      </c>
      <c r="Q30" s="308">
        <v>5402</v>
      </c>
      <c r="R30" s="308">
        <v>68</v>
      </c>
      <c r="S30" s="308">
        <v>13444</v>
      </c>
      <c r="T30" s="308">
        <v>7</v>
      </c>
    </row>
    <row r="31" spans="1:20" ht="14.25" customHeight="1">
      <c r="A31" s="434" t="s">
        <v>166</v>
      </c>
      <c r="B31" s="435"/>
      <c r="C31" s="335">
        <v>3577</v>
      </c>
      <c r="D31" s="308">
        <v>32442</v>
      </c>
      <c r="E31" s="308">
        <v>2250</v>
      </c>
      <c r="F31" s="308">
        <v>4624</v>
      </c>
      <c r="G31" s="308">
        <v>553</v>
      </c>
      <c r="H31" s="308">
        <v>3611</v>
      </c>
      <c r="I31" s="308">
        <v>410</v>
      </c>
      <c r="J31" s="308">
        <v>5575</v>
      </c>
      <c r="K31" s="308"/>
      <c r="L31" s="308">
        <v>147</v>
      </c>
      <c r="M31" s="308">
        <v>3453</v>
      </c>
      <c r="N31" s="308">
        <v>96</v>
      </c>
      <c r="O31" s="308">
        <v>3672</v>
      </c>
      <c r="P31" s="308">
        <v>76</v>
      </c>
      <c r="Q31" s="308">
        <v>5274</v>
      </c>
      <c r="R31" s="308">
        <v>36</v>
      </c>
      <c r="S31" s="308">
        <v>6233</v>
      </c>
      <c r="T31" s="308">
        <v>9</v>
      </c>
    </row>
    <row r="32" spans="1:20" ht="14.25" customHeight="1">
      <c r="A32" s="434" t="s">
        <v>167</v>
      </c>
      <c r="B32" s="435"/>
      <c r="C32" s="335">
        <v>3503</v>
      </c>
      <c r="D32" s="308">
        <v>36566</v>
      </c>
      <c r="E32" s="308">
        <v>2008</v>
      </c>
      <c r="F32" s="308">
        <v>4375</v>
      </c>
      <c r="G32" s="308">
        <v>699</v>
      </c>
      <c r="H32" s="308">
        <v>4562</v>
      </c>
      <c r="I32" s="308">
        <v>427</v>
      </c>
      <c r="J32" s="308">
        <v>5723</v>
      </c>
      <c r="K32" s="313"/>
      <c r="L32" s="308">
        <v>162</v>
      </c>
      <c r="M32" s="308">
        <v>3844</v>
      </c>
      <c r="N32" s="308">
        <v>87</v>
      </c>
      <c r="O32" s="308">
        <v>3185</v>
      </c>
      <c r="P32" s="308">
        <v>59</v>
      </c>
      <c r="Q32" s="308">
        <v>4055</v>
      </c>
      <c r="R32" s="308">
        <v>41</v>
      </c>
      <c r="S32" s="308">
        <v>10822</v>
      </c>
      <c r="T32" s="308">
        <v>20</v>
      </c>
    </row>
    <row r="33" spans="1:20" ht="14.25" customHeight="1">
      <c r="A33" s="438"/>
      <c r="B33" s="439"/>
      <c r="C33" s="335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</row>
    <row r="34" spans="1:20" ht="14.25" customHeight="1">
      <c r="A34" s="434" t="s">
        <v>168</v>
      </c>
      <c r="B34" s="435"/>
      <c r="C34" s="335">
        <v>7518</v>
      </c>
      <c r="D34" s="308">
        <v>62371</v>
      </c>
      <c r="E34" s="308">
        <v>4763</v>
      </c>
      <c r="F34" s="308">
        <v>10128</v>
      </c>
      <c r="G34" s="308">
        <v>1364</v>
      </c>
      <c r="H34" s="308">
        <v>8873</v>
      </c>
      <c r="I34" s="308">
        <v>722</v>
      </c>
      <c r="J34" s="308">
        <v>9737</v>
      </c>
      <c r="K34" s="308"/>
      <c r="L34" s="308">
        <v>299</v>
      </c>
      <c r="M34" s="308">
        <v>7052</v>
      </c>
      <c r="N34" s="308">
        <v>182</v>
      </c>
      <c r="O34" s="308">
        <v>6832</v>
      </c>
      <c r="P34" s="308">
        <v>104</v>
      </c>
      <c r="Q34" s="308">
        <v>7119</v>
      </c>
      <c r="R34" s="308">
        <v>60</v>
      </c>
      <c r="S34" s="308">
        <v>12630</v>
      </c>
      <c r="T34" s="308">
        <v>24</v>
      </c>
    </row>
    <row r="35" spans="1:20" ht="14.25" customHeight="1">
      <c r="A35" s="434" t="s">
        <v>169</v>
      </c>
      <c r="B35" s="435"/>
      <c r="C35" s="335">
        <v>4750</v>
      </c>
      <c r="D35" s="308">
        <v>59590</v>
      </c>
      <c r="E35" s="308">
        <v>2828</v>
      </c>
      <c r="F35" s="308">
        <v>6147</v>
      </c>
      <c r="G35" s="308">
        <v>903</v>
      </c>
      <c r="H35" s="308">
        <v>5887</v>
      </c>
      <c r="I35" s="308">
        <v>513</v>
      </c>
      <c r="J35" s="308">
        <v>6980</v>
      </c>
      <c r="K35" s="308"/>
      <c r="L35" s="308">
        <v>199</v>
      </c>
      <c r="M35" s="308">
        <v>4748</v>
      </c>
      <c r="N35" s="308">
        <v>123</v>
      </c>
      <c r="O35" s="308">
        <v>4526</v>
      </c>
      <c r="P35" s="308">
        <v>90</v>
      </c>
      <c r="Q35" s="308">
        <v>6007</v>
      </c>
      <c r="R35" s="308">
        <v>83</v>
      </c>
      <c r="S35" s="308">
        <v>25295</v>
      </c>
      <c r="T35" s="308">
        <v>11</v>
      </c>
    </row>
    <row r="36" spans="1:20" ht="14.25" customHeight="1">
      <c r="A36" s="434" t="s">
        <v>170</v>
      </c>
      <c r="B36" s="435"/>
      <c r="C36" s="335">
        <v>2215</v>
      </c>
      <c r="D36" s="308">
        <v>23852</v>
      </c>
      <c r="E36" s="308">
        <v>1252</v>
      </c>
      <c r="F36" s="308">
        <v>2736</v>
      </c>
      <c r="G36" s="308">
        <v>438</v>
      </c>
      <c r="H36" s="308">
        <v>2842</v>
      </c>
      <c r="I36" s="308">
        <v>267</v>
      </c>
      <c r="J36" s="308">
        <v>3671</v>
      </c>
      <c r="K36" s="308"/>
      <c r="L36" s="308">
        <v>95</v>
      </c>
      <c r="M36" s="308">
        <v>2295</v>
      </c>
      <c r="N36" s="308">
        <v>76</v>
      </c>
      <c r="O36" s="308">
        <v>2959</v>
      </c>
      <c r="P36" s="308">
        <v>48</v>
      </c>
      <c r="Q36" s="308">
        <v>3300</v>
      </c>
      <c r="R36" s="308">
        <v>29</v>
      </c>
      <c r="S36" s="308">
        <v>6049</v>
      </c>
      <c r="T36" s="308">
        <v>10</v>
      </c>
    </row>
    <row r="37" spans="1:20" ht="14.25" customHeight="1">
      <c r="A37" s="434" t="s">
        <v>171</v>
      </c>
      <c r="B37" s="435"/>
      <c r="C37" s="335">
        <v>3672</v>
      </c>
      <c r="D37" s="308">
        <v>32155</v>
      </c>
      <c r="E37" s="308">
        <v>2282</v>
      </c>
      <c r="F37" s="308">
        <v>4847</v>
      </c>
      <c r="G37" s="308">
        <v>668</v>
      </c>
      <c r="H37" s="308">
        <v>4324</v>
      </c>
      <c r="I37" s="308">
        <v>385</v>
      </c>
      <c r="J37" s="308">
        <v>5292</v>
      </c>
      <c r="K37" s="308"/>
      <c r="L37" s="308">
        <v>143</v>
      </c>
      <c r="M37" s="308">
        <v>3442</v>
      </c>
      <c r="N37" s="308">
        <v>74</v>
      </c>
      <c r="O37" s="308">
        <v>2692</v>
      </c>
      <c r="P37" s="308">
        <v>69</v>
      </c>
      <c r="Q37" s="308">
        <v>4631</v>
      </c>
      <c r="R37" s="308">
        <v>39</v>
      </c>
      <c r="S37" s="308">
        <v>6927</v>
      </c>
      <c r="T37" s="308">
        <v>12</v>
      </c>
    </row>
    <row r="38" spans="1:20" ht="14.25" customHeight="1">
      <c r="A38" s="434" t="s">
        <v>172</v>
      </c>
      <c r="B38" s="435"/>
      <c r="C38" s="335">
        <v>5512</v>
      </c>
      <c r="D38" s="308">
        <v>54985</v>
      </c>
      <c r="E38" s="308">
        <v>3237</v>
      </c>
      <c r="F38" s="308">
        <v>6943</v>
      </c>
      <c r="G38" s="308">
        <v>1035</v>
      </c>
      <c r="H38" s="308">
        <v>6793</v>
      </c>
      <c r="I38" s="308">
        <v>673</v>
      </c>
      <c r="J38" s="308">
        <v>9068</v>
      </c>
      <c r="K38" s="308"/>
      <c r="L38" s="308">
        <v>231</v>
      </c>
      <c r="M38" s="308">
        <v>5427</v>
      </c>
      <c r="N38" s="308">
        <v>162</v>
      </c>
      <c r="O38" s="308">
        <v>6112</v>
      </c>
      <c r="P38" s="308">
        <v>107</v>
      </c>
      <c r="Q38" s="308">
        <v>7235</v>
      </c>
      <c r="R38" s="308">
        <v>63</v>
      </c>
      <c r="S38" s="308">
        <v>13407</v>
      </c>
      <c r="T38" s="308">
        <v>4</v>
      </c>
    </row>
    <row r="39" spans="1:20" ht="14.25" customHeight="1">
      <c r="A39" s="438"/>
      <c r="B39" s="439"/>
      <c r="C39" s="335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</row>
    <row r="40" spans="1:20" ht="14.25" customHeight="1">
      <c r="A40" s="434" t="s">
        <v>173</v>
      </c>
      <c r="B40" s="435"/>
      <c r="C40" s="335">
        <v>6246</v>
      </c>
      <c r="D40" s="308">
        <v>66525</v>
      </c>
      <c r="E40" s="308">
        <v>3652</v>
      </c>
      <c r="F40" s="308">
        <v>7897</v>
      </c>
      <c r="G40" s="308">
        <v>1209</v>
      </c>
      <c r="H40" s="308">
        <v>7859</v>
      </c>
      <c r="I40" s="308">
        <v>715</v>
      </c>
      <c r="J40" s="308">
        <v>9692</v>
      </c>
      <c r="K40" s="308"/>
      <c r="L40" s="308">
        <v>292</v>
      </c>
      <c r="M40" s="308">
        <v>6974</v>
      </c>
      <c r="N40" s="308">
        <v>180</v>
      </c>
      <c r="O40" s="308">
        <v>6675</v>
      </c>
      <c r="P40" s="308">
        <v>118</v>
      </c>
      <c r="Q40" s="308">
        <v>8105</v>
      </c>
      <c r="R40" s="308">
        <v>67</v>
      </c>
      <c r="S40" s="308">
        <v>19323</v>
      </c>
      <c r="T40" s="308">
        <v>13</v>
      </c>
    </row>
    <row r="41" spans="1:20" ht="14.25" customHeight="1">
      <c r="A41" s="434" t="s">
        <v>174</v>
      </c>
      <c r="B41" s="435"/>
      <c r="C41" s="335">
        <v>7519</v>
      </c>
      <c r="D41" s="308">
        <v>68932</v>
      </c>
      <c r="E41" s="308">
        <v>4377</v>
      </c>
      <c r="F41" s="308">
        <v>9700</v>
      </c>
      <c r="G41" s="306">
        <v>1506</v>
      </c>
      <c r="H41" s="308">
        <v>9888</v>
      </c>
      <c r="I41" s="308">
        <v>898</v>
      </c>
      <c r="J41" s="308">
        <v>12136</v>
      </c>
      <c r="K41" s="308"/>
      <c r="L41" s="308">
        <v>330</v>
      </c>
      <c r="M41" s="308">
        <v>7816</v>
      </c>
      <c r="N41" s="306">
        <v>190</v>
      </c>
      <c r="O41" s="308">
        <v>7081</v>
      </c>
      <c r="P41" s="308">
        <v>140</v>
      </c>
      <c r="Q41" s="308">
        <v>9755</v>
      </c>
      <c r="R41" s="308">
        <v>63</v>
      </c>
      <c r="S41" s="308">
        <v>12556</v>
      </c>
      <c r="T41" s="308">
        <v>15</v>
      </c>
    </row>
    <row r="42" spans="1:20" ht="14.25" customHeight="1">
      <c r="A42" s="434" t="s">
        <v>175</v>
      </c>
      <c r="B42" s="435"/>
      <c r="C42" s="335">
        <v>11213</v>
      </c>
      <c r="D42" s="308">
        <v>106415</v>
      </c>
      <c r="E42" s="308">
        <v>6282</v>
      </c>
      <c r="F42" s="308">
        <v>13906</v>
      </c>
      <c r="G42" s="308">
        <v>2334</v>
      </c>
      <c r="H42" s="308">
        <v>15224</v>
      </c>
      <c r="I42" s="308">
        <v>1388</v>
      </c>
      <c r="J42" s="308">
        <v>18964</v>
      </c>
      <c r="K42" s="308"/>
      <c r="L42" s="308">
        <v>529</v>
      </c>
      <c r="M42" s="308">
        <v>12652</v>
      </c>
      <c r="N42" s="308">
        <v>351</v>
      </c>
      <c r="O42" s="308">
        <v>13058</v>
      </c>
      <c r="P42" s="308">
        <v>188</v>
      </c>
      <c r="Q42" s="308">
        <v>12693</v>
      </c>
      <c r="R42" s="308">
        <v>93</v>
      </c>
      <c r="S42" s="308">
        <v>19918</v>
      </c>
      <c r="T42" s="308">
        <v>48</v>
      </c>
    </row>
    <row r="43" spans="1:20" ht="14.25" customHeight="1">
      <c r="A43" s="434" t="s">
        <v>176</v>
      </c>
      <c r="B43" s="435"/>
      <c r="C43" s="335">
        <v>2781</v>
      </c>
      <c r="D43" s="308">
        <v>23259</v>
      </c>
      <c r="E43" s="308">
        <v>1808</v>
      </c>
      <c r="F43" s="308">
        <v>3802</v>
      </c>
      <c r="G43" s="308">
        <v>492</v>
      </c>
      <c r="H43" s="308">
        <v>3290</v>
      </c>
      <c r="I43" s="308">
        <v>262</v>
      </c>
      <c r="J43" s="308">
        <v>3621</v>
      </c>
      <c r="K43" s="308"/>
      <c r="L43" s="308">
        <v>90</v>
      </c>
      <c r="M43" s="308">
        <v>2190</v>
      </c>
      <c r="N43" s="308">
        <v>65</v>
      </c>
      <c r="O43" s="308">
        <v>2449</v>
      </c>
      <c r="P43" s="308">
        <v>37</v>
      </c>
      <c r="Q43" s="308">
        <v>2552</v>
      </c>
      <c r="R43" s="308">
        <v>19</v>
      </c>
      <c r="S43" s="308">
        <v>5355</v>
      </c>
      <c r="T43" s="308">
        <v>8</v>
      </c>
    </row>
    <row r="44" spans="1:20" ht="14.25" customHeight="1">
      <c r="A44" s="434" t="s">
        <v>177</v>
      </c>
      <c r="B44" s="435"/>
      <c r="C44" s="335">
        <v>5318</v>
      </c>
      <c r="D44" s="308">
        <v>60176</v>
      </c>
      <c r="E44" s="308">
        <v>2832</v>
      </c>
      <c r="F44" s="308">
        <v>6154</v>
      </c>
      <c r="G44" s="308">
        <v>1032</v>
      </c>
      <c r="H44" s="308">
        <v>6815</v>
      </c>
      <c r="I44" s="308">
        <v>740</v>
      </c>
      <c r="J44" s="308">
        <v>10066</v>
      </c>
      <c r="K44" s="308"/>
      <c r="L44" s="308">
        <v>309</v>
      </c>
      <c r="M44" s="308">
        <v>7339</v>
      </c>
      <c r="N44" s="308">
        <v>212</v>
      </c>
      <c r="O44" s="308">
        <v>7934</v>
      </c>
      <c r="P44" s="308">
        <v>104</v>
      </c>
      <c r="Q44" s="308">
        <v>6907</v>
      </c>
      <c r="R44" s="308">
        <v>73</v>
      </c>
      <c r="S44" s="308">
        <v>14961</v>
      </c>
      <c r="T44" s="308">
        <v>16</v>
      </c>
    </row>
    <row r="45" spans="1:20" ht="14.25" customHeight="1">
      <c r="A45" s="438"/>
      <c r="B45" s="439"/>
      <c r="C45" s="335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</row>
    <row r="46" spans="1:20" ht="14.25" customHeight="1">
      <c r="A46" s="434" t="s">
        <v>178</v>
      </c>
      <c r="B46" s="435"/>
      <c r="C46" s="335">
        <v>4874</v>
      </c>
      <c r="D46" s="308">
        <v>50511</v>
      </c>
      <c r="E46" s="308">
        <v>2832</v>
      </c>
      <c r="F46" s="308">
        <v>6209</v>
      </c>
      <c r="G46" s="308">
        <v>952</v>
      </c>
      <c r="H46" s="308">
        <v>6266</v>
      </c>
      <c r="I46" s="308">
        <v>532</v>
      </c>
      <c r="J46" s="308">
        <v>7240</v>
      </c>
      <c r="K46" s="308"/>
      <c r="L46" s="308">
        <v>235</v>
      </c>
      <c r="M46" s="308">
        <v>5568</v>
      </c>
      <c r="N46" s="308">
        <v>140</v>
      </c>
      <c r="O46" s="308">
        <v>5170</v>
      </c>
      <c r="P46" s="308">
        <v>100</v>
      </c>
      <c r="Q46" s="308">
        <v>6876</v>
      </c>
      <c r="R46" s="308">
        <v>64</v>
      </c>
      <c r="S46" s="308">
        <v>13182</v>
      </c>
      <c r="T46" s="308">
        <v>19</v>
      </c>
    </row>
    <row r="47" spans="1:20" ht="14.25" customHeight="1">
      <c r="A47" s="434" t="s">
        <v>179</v>
      </c>
      <c r="B47" s="435"/>
      <c r="C47" s="335">
        <v>3558</v>
      </c>
      <c r="D47" s="308">
        <v>38869</v>
      </c>
      <c r="E47" s="308">
        <v>1921</v>
      </c>
      <c r="F47" s="308">
        <v>4318</v>
      </c>
      <c r="G47" s="308">
        <v>699</v>
      </c>
      <c r="H47" s="308">
        <v>4575</v>
      </c>
      <c r="I47" s="308">
        <v>505</v>
      </c>
      <c r="J47" s="308">
        <v>6908</v>
      </c>
      <c r="K47" s="308"/>
      <c r="L47" s="308">
        <v>217</v>
      </c>
      <c r="M47" s="308">
        <v>5288</v>
      </c>
      <c r="N47" s="308">
        <v>109</v>
      </c>
      <c r="O47" s="308">
        <v>4212</v>
      </c>
      <c r="P47" s="308">
        <v>66</v>
      </c>
      <c r="Q47" s="308">
        <v>4524</v>
      </c>
      <c r="R47" s="308">
        <v>29</v>
      </c>
      <c r="S47" s="308">
        <v>9044</v>
      </c>
      <c r="T47" s="306">
        <v>12</v>
      </c>
    </row>
    <row r="48" spans="1:20" ht="14.25" customHeight="1">
      <c r="A48" s="434" t="s">
        <v>180</v>
      </c>
      <c r="B48" s="435"/>
      <c r="C48" s="335">
        <v>2076</v>
      </c>
      <c r="D48" s="308">
        <v>16485</v>
      </c>
      <c r="E48" s="308">
        <v>1264</v>
      </c>
      <c r="F48" s="308">
        <v>2749</v>
      </c>
      <c r="G48" s="308">
        <v>397</v>
      </c>
      <c r="H48" s="308">
        <v>2543</v>
      </c>
      <c r="I48" s="308">
        <v>251</v>
      </c>
      <c r="J48" s="308">
        <v>3421</v>
      </c>
      <c r="K48" s="308"/>
      <c r="L48" s="308">
        <v>72</v>
      </c>
      <c r="M48" s="308">
        <v>1693</v>
      </c>
      <c r="N48" s="308">
        <v>43</v>
      </c>
      <c r="O48" s="308">
        <v>1549</v>
      </c>
      <c r="P48" s="308">
        <v>33</v>
      </c>
      <c r="Q48" s="308">
        <v>2223</v>
      </c>
      <c r="R48" s="308">
        <v>15</v>
      </c>
      <c r="S48" s="308">
        <v>2307</v>
      </c>
      <c r="T48" s="312">
        <v>1</v>
      </c>
    </row>
    <row r="49" spans="1:20" ht="14.25" customHeight="1">
      <c r="A49" s="434" t="s">
        <v>181</v>
      </c>
      <c r="B49" s="435"/>
      <c r="C49" s="335">
        <v>1737</v>
      </c>
      <c r="D49" s="308">
        <v>25165</v>
      </c>
      <c r="E49" s="308">
        <v>891</v>
      </c>
      <c r="F49" s="308">
        <v>2029</v>
      </c>
      <c r="G49" s="308">
        <v>344</v>
      </c>
      <c r="H49" s="308">
        <v>2229</v>
      </c>
      <c r="I49" s="308">
        <v>255</v>
      </c>
      <c r="J49" s="308">
        <v>3533</v>
      </c>
      <c r="K49" s="308"/>
      <c r="L49" s="308">
        <v>112</v>
      </c>
      <c r="M49" s="308">
        <v>2663</v>
      </c>
      <c r="N49" s="308">
        <v>81</v>
      </c>
      <c r="O49" s="308">
        <v>2965</v>
      </c>
      <c r="P49" s="308">
        <v>24</v>
      </c>
      <c r="Q49" s="308">
        <v>1536</v>
      </c>
      <c r="R49" s="308">
        <v>26</v>
      </c>
      <c r="S49" s="308">
        <v>10210</v>
      </c>
      <c r="T49" s="308">
        <v>4</v>
      </c>
    </row>
    <row r="50" spans="1:20" ht="14.25" customHeight="1">
      <c r="A50" s="434" t="s">
        <v>182</v>
      </c>
      <c r="B50" s="435"/>
      <c r="C50" s="335">
        <v>4860</v>
      </c>
      <c r="D50" s="308">
        <v>50322</v>
      </c>
      <c r="E50" s="308">
        <v>2825</v>
      </c>
      <c r="F50" s="308">
        <v>6215</v>
      </c>
      <c r="G50" s="308">
        <v>965</v>
      </c>
      <c r="H50" s="308">
        <v>6366</v>
      </c>
      <c r="I50" s="308">
        <v>543</v>
      </c>
      <c r="J50" s="308">
        <v>7445</v>
      </c>
      <c r="K50" s="308"/>
      <c r="L50" s="308">
        <v>248</v>
      </c>
      <c r="M50" s="308">
        <v>5933</v>
      </c>
      <c r="N50" s="308">
        <v>142</v>
      </c>
      <c r="O50" s="308">
        <v>5307</v>
      </c>
      <c r="P50" s="308">
        <v>77</v>
      </c>
      <c r="Q50" s="308">
        <v>5158</v>
      </c>
      <c r="R50" s="308">
        <v>54</v>
      </c>
      <c r="S50" s="308">
        <v>13898</v>
      </c>
      <c r="T50" s="308">
        <v>6</v>
      </c>
    </row>
    <row r="51" spans="1:20" ht="14.25" customHeight="1">
      <c r="A51" s="336"/>
      <c r="B51" s="338"/>
      <c r="C51" s="335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</row>
    <row r="52" spans="1:20" ht="14.25" customHeight="1">
      <c r="A52" s="434" t="s">
        <v>183</v>
      </c>
      <c r="B52" s="435"/>
      <c r="C52" s="335">
        <v>2329</v>
      </c>
      <c r="D52" s="308">
        <v>24354</v>
      </c>
      <c r="E52" s="308">
        <v>1421</v>
      </c>
      <c r="F52" s="308">
        <v>3029</v>
      </c>
      <c r="G52" s="308">
        <v>403</v>
      </c>
      <c r="H52" s="308">
        <v>2616</v>
      </c>
      <c r="I52" s="308">
        <v>257</v>
      </c>
      <c r="J52" s="308">
        <v>3613</v>
      </c>
      <c r="K52" s="308"/>
      <c r="L52" s="308">
        <v>110</v>
      </c>
      <c r="M52" s="308">
        <v>2577</v>
      </c>
      <c r="N52" s="308">
        <v>67</v>
      </c>
      <c r="O52" s="308">
        <v>2570</v>
      </c>
      <c r="P52" s="308">
        <v>36</v>
      </c>
      <c r="Q52" s="308">
        <v>2315</v>
      </c>
      <c r="R52" s="308">
        <v>29</v>
      </c>
      <c r="S52" s="308">
        <v>7634</v>
      </c>
      <c r="T52" s="308">
        <v>6</v>
      </c>
    </row>
    <row r="53" spans="1:20" ht="14.25" customHeight="1">
      <c r="A53" s="434" t="s">
        <v>184</v>
      </c>
      <c r="B53" s="435"/>
      <c r="C53" s="335">
        <v>5162</v>
      </c>
      <c r="D53" s="308">
        <v>56467</v>
      </c>
      <c r="E53" s="308">
        <v>2947</v>
      </c>
      <c r="F53" s="308">
        <v>6364</v>
      </c>
      <c r="G53" s="308">
        <v>987</v>
      </c>
      <c r="H53" s="308">
        <v>6399</v>
      </c>
      <c r="I53" s="308">
        <v>674</v>
      </c>
      <c r="J53" s="308">
        <v>9164</v>
      </c>
      <c r="K53" s="308"/>
      <c r="L53" s="308">
        <v>231</v>
      </c>
      <c r="M53" s="308">
        <v>5514</v>
      </c>
      <c r="N53" s="308">
        <v>159</v>
      </c>
      <c r="O53" s="308">
        <v>5887</v>
      </c>
      <c r="P53" s="308">
        <v>90</v>
      </c>
      <c r="Q53" s="308">
        <v>5944</v>
      </c>
      <c r="R53" s="308">
        <v>59</v>
      </c>
      <c r="S53" s="308">
        <v>17195</v>
      </c>
      <c r="T53" s="306">
        <v>15</v>
      </c>
    </row>
    <row r="54" spans="1:20" ht="14.25" customHeight="1">
      <c r="A54" s="434" t="s">
        <v>185</v>
      </c>
      <c r="B54" s="435"/>
      <c r="C54" s="335">
        <v>1900</v>
      </c>
      <c r="D54" s="308">
        <v>18278</v>
      </c>
      <c r="E54" s="308">
        <v>1111</v>
      </c>
      <c r="F54" s="308">
        <v>2406</v>
      </c>
      <c r="G54" s="308">
        <v>344</v>
      </c>
      <c r="H54" s="308">
        <v>2257</v>
      </c>
      <c r="I54" s="308">
        <v>229</v>
      </c>
      <c r="J54" s="308">
        <v>3053</v>
      </c>
      <c r="K54" s="308"/>
      <c r="L54" s="308">
        <v>100</v>
      </c>
      <c r="M54" s="308">
        <v>2389</v>
      </c>
      <c r="N54" s="308">
        <v>55</v>
      </c>
      <c r="O54" s="308">
        <v>1968</v>
      </c>
      <c r="P54" s="308">
        <v>39</v>
      </c>
      <c r="Q54" s="308">
        <v>2550</v>
      </c>
      <c r="R54" s="308">
        <v>16</v>
      </c>
      <c r="S54" s="308">
        <v>3655</v>
      </c>
      <c r="T54" s="308">
        <v>6</v>
      </c>
    </row>
    <row r="55" spans="1:20" ht="14.25" customHeight="1">
      <c r="A55" s="434" t="s">
        <v>186</v>
      </c>
      <c r="B55" s="435"/>
      <c r="C55" s="335">
        <v>4467</v>
      </c>
      <c r="D55" s="308">
        <v>41832</v>
      </c>
      <c r="E55" s="308">
        <v>2484</v>
      </c>
      <c r="F55" s="308">
        <v>5611</v>
      </c>
      <c r="G55" s="308">
        <v>888</v>
      </c>
      <c r="H55" s="308">
        <v>5899</v>
      </c>
      <c r="I55" s="308">
        <v>602</v>
      </c>
      <c r="J55" s="308">
        <v>8185</v>
      </c>
      <c r="K55" s="308"/>
      <c r="L55" s="308">
        <v>229</v>
      </c>
      <c r="M55" s="308">
        <v>5498</v>
      </c>
      <c r="N55" s="308">
        <v>145</v>
      </c>
      <c r="O55" s="308">
        <v>5558</v>
      </c>
      <c r="P55" s="308">
        <v>83</v>
      </c>
      <c r="Q55" s="308">
        <v>5558</v>
      </c>
      <c r="R55" s="308">
        <v>28</v>
      </c>
      <c r="S55" s="308">
        <v>5523</v>
      </c>
      <c r="T55" s="308">
        <v>8</v>
      </c>
    </row>
    <row r="56" spans="1:20" s="361" customFormat="1" ht="14.25" customHeight="1">
      <c r="A56" s="441" t="s">
        <v>187</v>
      </c>
      <c r="B56" s="442"/>
      <c r="C56" s="360">
        <v>2814</v>
      </c>
      <c r="D56" s="354">
        <v>21409</v>
      </c>
      <c r="E56" s="354">
        <v>1755</v>
      </c>
      <c r="F56" s="354">
        <v>3757</v>
      </c>
      <c r="G56" s="354">
        <v>513</v>
      </c>
      <c r="H56" s="354">
        <v>3339</v>
      </c>
      <c r="I56" s="354">
        <v>294</v>
      </c>
      <c r="J56" s="354">
        <v>3975</v>
      </c>
      <c r="K56" s="355"/>
      <c r="L56" s="354">
        <v>133</v>
      </c>
      <c r="M56" s="354">
        <v>3197</v>
      </c>
      <c r="N56" s="354">
        <v>75</v>
      </c>
      <c r="O56" s="354">
        <v>2767</v>
      </c>
      <c r="P56" s="354">
        <v>31</v>
      </c>
      <c r="Q56" s="354">
        <v>2293</v>
      </c>
      <c r="R56" s="354">
        <v>11</v>
      </c>
      <c r="S56" s="354">
        <v>2081</v>
      </c>
      <c r="T56" s="354">
        <v>2</v>
      </c>
    </row>
    <row r="57" spans="1:20" ht="14.25" customHeight="1">
      <c r="A57" s="336"/>
      <c r="B57" s="338"/>
      <c r="C57" s="335"/>
      <c r="D57" s="308"/>
      <c r="E57" s="308"/>
      <c r="F57" s="308"/>
      <c r="G57" s="308"/>
      <c r="H57" s="308"/>
      <c r="I57" s="308"/>
      <c r="J57" s="308"/>
      <c r="K57" s="306"/>
      <c r="L57" s="308"/>
      <c r="M57" s="308"/>
      <c r="N57" s="308"/>
      <c r="O57" s="308"/>
      <c r="P57" s="308"/>
      <c r="Q57" s="308"/>
      <c r="R57" s="308"/>
      <c r="S57" s="308"/>
      <c r="T57" s="308"/>
    </row>
    <row r="58" spans="1:20" ht="14.25" customHeight="1">
      <c r="A58" s="434" t="s">
        <v>188</v>
      </c>
      <c r="B58" s="435"/>
      <c r="C58" s="335">
        <v>5519</v>
      </c>
      <c r="D58" s="308">
        <v>46985</v>
      </c>
      <c r="E58" s="308">
        <v>3256</v>
      </c>
      <c r="F58" s="308">
        <v>7151</v>
      </c>
      <c r="G58" s="308">
        <v>1113</v>
      </c>
      <c r="H58" s="308">
        <v>7253</v>
      </c>
      <c r="I58" s="308">
        <v>674</v>
      </c>
      <c r="J58" s="308">
        <v>9159</v>
      </c>
      <c r="K58" s="308"/>
      <c r="L58" s="308">
        <v>238</v>
      </c>
      <c r="M58" s="308">
        <v>5606</v>
      </c>
      <c r="N58" s="308">
        <v>123</v>
      </c>
      <c r="O58" s="308">
        <v>4605</v>
      </c>
      <c r="P58" s="308">
        <v>77</v>
      </c>
      <c r="Q58" s="308">
        <v>4934</v>
      </c>
      <c r="R58" s="308">
        <v>29</v>
      </c>
      <c r="S58" s="308">
        <v>8277</v>
      </c>
      <c r="T58" s="308">
        <v>9</v>
      </c>
    </row>
    <row r="59" spans="1:20" ht="14.25" customHeight="1">
      <c r="A59" s="434" t="s">
        <v>189</v>
      </c>
      <c r="B59" s="435"/>
      <c r="C59" s="335">
        <v>1637</v>
      </c>
      <c r="D59" s="308">
        <v>17077</v>
      </c>
      <c r="E59" s="308">
        <v>967</v>
      </c>
      <c r="F59" s="308">
        <v>2055</v>
      </c>
      <c r="G59" s="308">
        <v>310</v>
      </c>
      <c r="H59" s="308">
        <v>2043</v>
      </c>
      <c r="I59" s="308">
        <v>179</v>
      </c>
      <c r="J59" s="308">
        <v>2401</v>
      </c>
      <c r="K59" s="308"/>
      <c r="L59" s="308">
        <v>80</v>
      </c>
      <c r="M59" s="308">
        <v>1892</v>
      </c>
      <c r="N59" s="308">
        <v>46</v>
      </c>
      <c r="O59" s="308">
        <v>1773</v>
      </c>
      <c r="P59" s="308">
        <v>29</v>
      </c>
      <c r="Q59" s="308">
        <v>1922</v>
      </c>
      <c r="R59" s="308">
        <v>24</v>
      </c>
      <c r="S59" s="308">
        <v>4991</v>
      </c>
      <c r="T59" s="308">
        <v>2</v>
      </c>
    </row>
    <row r="60" spans="1:20" ht="14.25" customHeight="1">
      <c r="A60" s="434" t="s">
        <v>190</v>
      </c>
      <c r="B60" s="435"/>
      <c r="C60" s="335">
        <v>3000</v>
      </c>
      <c r="D60" s="308">
        <v>29673</v>
      </c>
      <c r="E60" s="308">
        <v>1806</v>
      </c>
      <c r="F60" s="308">
        <v>3930</v>
      </c>
      <c r="G60" s="308">
        <v>580</v>
      </c>
      <c r="H60" s="308">
        <v>3695</v>
      </c>
      <c r="I60" s="308">
        <v>317</v>
      </c>
      <c r="J60" s="308">
        <v>4340</v>
      </c>
      <c r="K60" s="308"/>
      <c r="L60" s="308">
        <v>125</v>
      </c>
      <c r="M60" s="308">
        <v>2935</v>
      </c>
      <c r="N60" s="308">
        <v>73</v>
      </c>
      <c r="O60" s="308">
        <v>2752</v>
      </c>
      <c r="P60" s="308">
        <v>59</v>
      </c>
      <c r="Q60" s="308">
        <v>4053</v>
      </c>
      <c r="R60" s="308">
        <v>36</v>
      </c>
      <c r="S60" s="308">
        <v>7968</v>
      </c>
      <c r="T60" s="308">
        <v>4</v>
      </c>
    </row>
    <row r="61" spans="1:20" ht="14.25" customHeight="1">
      <c r="A61" s="434" t="s">
        <v>191</v>
      </c>
      <c r="B61" s="435"/>
      <c r="C61" s="335">
        <v>2199</v>
      </c>
      <c r="D61" s="308">
        <v>17095</v>
      </c>
      <c r="E61" s="308">
        <v>1445</v>
      </c>
      <c r="F61" s="308">
        <v>2903</v>
      </c>
      <c r="G61" s="308">
        <v>364</v>
      </c>
      <c r="H61" s="308">
        <v>2334</v>
      </c>
      <c r="I61" s="308">
        <v>218</v>
      </c>
      <c r="J61" s="308">
        <v>3028</v>
      </c>
      <c r="K61" s="308"/>
      <c r="L61" s="308">
        <v>63</v>
      </c>
      <c r="M61" s="308">
        <v>1482</v>
      </c>
      <c r="N61" s="308">
        <v>46</v>
      </c>
      <c r="O61" s="308">
        <v>1755</v>
      </c>
      <c r="P61" s="308">
        <v>38</v>
      </c>
      <c r="Q61" s="308">
        <v>2534</v>
      </c>
      <c r="R61" s="312">
        <v>19</v>
      </c>
      <c r="S61" s="312">
        <v>3059</v>
      </c>
      <c r="T61" s="308">
        <v>6</v>
      </c>
    </row>
    <row r="62" spans="1:20" ht="14.25" customHeight="1">
      <c r="A62" s="434" t="s">
        <v>192</v>
      </c>
      <c r="B62" s="435"/>
      <c r="C62" s="335">
        <v>2160</v>
      </c>
      <c r="D62" s="308">
        <v>22165</v>
      </c>
      <c r="E62" s="308">
        <v>1264</v>
      </c>
      <c r="F62" s="308">
        <v>2681</v>
      </c>
      <c r="G62" s="308">
        <v>388</v>
      </c>
      <c r="H62" s="308">
        <v>2540</v>
      </c>
      <c r="I62" s="308">
        <v>258</v>
      </c>
      <c r="J62" s="308">
        <v>3563</v>
      </c>
      <c r="K62" s="308"/>
      <c r="L62" s="308">
        <v>117</v>
      </c>
      <c r="M62" s="308">
        <v>2836</v>
      </c>
      <c r="N62" s="308">
        <v>68</v>
      </c>
      <c r="O62" s="308">
        <v>2591</v>
      </c>
      <c r="P62" s="308">
        <v>34</v>
      </c>
      <c r="Q62" s="308">
        <v>2336</v>
      </c>
      <c r="R62" s="308">
        <v>24</v>
      </c>
      <c r="S62" s="308">
        <v>5618</v>
      </c>
      <c r="T62" s="306">
        <v>7</v>
      </c>
    </row>
    <row r="63" spans="1:20" ht="14.25" customHeight="1">
      <c r="A63" s="336"/>
      <c r="B63" s="338"/>
      <c r="C63" s="335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6"/>
    </row>
    <row r="64" spans="1:20" ht="14.25" customHeight="1">
      <c r="A64" s="434" t="s">
        <v>193</v>
      </c>
      <c r="B64" s="435"/>
      <c r="C64" s="335">
        <v>1847</v>
      </c>
      <c r="D64" s="308">
        <v>20193</v>
      </c>
      <c r="E64" s="308">
        <v>1123</v>
      </c>
      <c r="F64" s="308">
        <v>2408</v>
      </c>
      <c r="G64" s="308">
        <v>298</v>
      </c>
      <c r="H64" s="308">
        <v>1963</v>
      </c>
      <c r="I64" s="308">
        <v>210</v>
      </c>
      <c r="J64" s="308">
        <v>2837</v>
      </c>
      <c r="K64" s="308"/>
      <c r="L64" s="308">
        <v>84</v>
      </c>
      <c r="M64" s="308">
        <v>2011</v>
      </c>
      <c r="N64" s="308">
        <v>54</v>
      </c>
      <c r="O64" s="308">
        <v>2002</v>
      </c>
      <c r="P64" s="308">
        <v>36</v>
      </c>
      <c r="Q64" s="308">
        <v>2639</v>
      </c>
      <c r="R64" s="308">
        <v>34</v>
      </c>
      <c r="S64" s="308">
        <v>6333</v>
      </c>
      <c r="T64" s="308">
        <v>8</v>
      </c>
    </row>
    <row r="65" spans="1:20" ht="14.25" customHeight="1">
      <c r="A65" s="434" t="s">
        <v>194</v>
      </c>
      <c r="B65" s="435"/>
      <c r="C65" s="335">
        <v>2021</v>
      </c>
      <c r="D65" s="308">
        <v>21815</v>
      </c>
      <c r="E65" s="308">
        <v>1139</v>
      </c>
      <c r="F65" s="308">
        <v>2533</v>
      </c>
      <c r="G65" s="308">
        <v>410</v>
      </c>
      <c r="H65" s="308">
        <v>2657</v>
      </c>
      <c r="I65" s="308">
        <v>229</v>
      </c>
      <c r="J65" s="308">
        <v>3114</v>
      </c>
      <c r="K65" s="315"/>
      <c r="L65" s="308">
        <v>111</v>
      </c>
      <c r="M65" s="308">
        <v>2620</v>
      </c>
      <c r="N65" s="308">
        <v>72</v>
      </c>
      <c r="O65" s="308">
        <v>2687</v>
      </c>
      <c r="P65" s="308">
        <v>37</v>
      </c>
      <c r="Q65" s="308">
        <v>2486</v>
      </c>
      <c r="R65" s="308">
        <v>21</v>
      </c>
      <c r="S65" s="308">
        <v>5718</v>
      </c>
      <c r="T65" s="312">
        <v>2</v>
      </c>
    </row>
    <row r="66" spans="1:20" ht="14.25" customHeight="1">
      <c r="A66" s="436" t="s">
        <v>229</v>
      </c>
      <c r="B66" s="437"/>
      <c r="C66" s="339">
        <v>2976</v>
      </c>
      <c r="D66" s="317">
        <v>29103</v>
      </c>
      <c r="E66" s="317">
        <v>1775</v>
      </c>
      <c r="F66" s="317">
        <v>3814</v>
      </c>
      <c r="G66" s="317">
        <v>559</v>
      </c>
      <c r="H66" s="317">
        <v>3675</v>
      </c>
      <c r="I66" s="317">
        <v>367</v>
      </c>
      <c r="J66" s="317">
        <v>5037</v>
      </c>
      <c r="K66" s="315"/>
      <c r="L66" s="317">
        <v>122</v>
      </c>
      <c r="M66" s="317">
        <v>2888</v>
      </c>
      <c r="N66" s="317">
        <v>72</v>
      </c>
      <c r="O66" s="317">
        <v>2731</v>
      </c>
      <c r="P66" s="317">
        <v>47</v>
      </c>
      <c r="Q66" s="317">
        <v>3236</v>
      </c>
      <c r="R66" s="317">
        <v>28</v>
      </c>
      <c r="S66" s="317">
        <v>7722</v>
      </c>
      <c r="T66" s="322">
        <v>6</v>
      </c>
    </row>
    <row r="67" spans="1:20" ht="14.25" customHeight="1">
      <c r="A67" s="340" t="s">
        <v>542</v>
      </c>
      <c r="B67" s="340"/>
      <c r="C67" s="315"/>
      <c r="D67" s="315"/>
      <c r="E67" s="308"/>
      <c r="F67" s="308"/>
      <c r="G67" s="308"/>
      <c r="H67" s="308"/>
      <c r="I67" s="308"/>
      <c r="J67" s="308"/>
      <c r="K67" s="315"/>
      <c r="L67" s="308"/>
      <c r="M67" s="308"/>
      <c r="N67" s="308"/>
      <c r="O67" s="308"/>
      <c r="P67" s="308"/>
      <c r="Q67" s="308"/>
      <c r="R67" s="308"/>
      <c r="S67" s="308"/>
      <c r="T67" s="308"/>
    </row>
    <row r="68" spans="1:20" s="145" customFormat="1" ht="13.5" customHeight="1">
      <c r="A68" s="341" t="s">
        <v>525</v>
      </c>
      <c r="B68" s="341"/>
      <c r="C68" s="342"/>
      <c r="D68" s="343"/>
      <c r="E68" s="344"/>
      <c r="F68" s="344"/>
      <c r="G68" s="344"/>
      <c r="H68" s="310"/>
      <c r="I68" s="344"/>
      <c r="J68" s="343"/>
      <c r="K68" s="344"/>
      <c r="L68" s="308"/>
      <c r="M68" s="308"/>
      <c r="N68" s="344"/>
      <c r="O68" s="310"/>
      <c r="P68" s="344"/>
      <c r="Q68" s="343"/>
      <c r="R68" s="308"/>
      <c r="S68" s="308"/>
      <c r="T68" s="308"/>
    </row>
    <row r="69" spans="1:20" s="145" customFormat="1" ht="13.5" customHeight="1">
      <c r="A69" s="341" t="s">
        <v>526</v>
      </c>
      <c r="B69" s="345"/>
      <c r="C69" s="346"/>
      <c r="D69" s="346"/>
      <c r="E69" s="346"/>
      <c r="F69" s="344"/>
      <c r="G69" s="344"/>
      <c r="H69" s="344"/>
      <c r="I69" s="344"/>
      <c r="J69" s="343"/>
      <c r="K69" s="346"/>
      <c r="L69" s="308"/>
      <c r="M69" s="308"/>
      <c r="N69" s="344"/>
      <c r="O69" s="344"/>
      <c r="P69" s="344"/>
      <c r="Q69" s="343"/>
      <c r="R69" s="308"/>
      <c r="S69" s="308"/>
      <c r="T69" s="308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6.75" customHeight="1"/>
    <row r="99" ht="6.75" customHeight="1"/>
    <row r="101" ht="11.25" customHeight="1"/>
    <row r="102" ht="17.25" customHeight="1"/>
    <row r="103" ht="7.5" customHeight="1"/>
    <row r="104" ht="17.25" customHeight="1"/>
    <row r="105" ht="7.5" customHeight="1"/>
    <row r="106" ht="4.5" customHeight="1"/>
    <row r="107" ht="13.5" customHeight="1"/>
    <row r="108" ht="4.5" customHeight="1"/>
    <row r="109" ht="15.75" customHeight="1"/>
    <row r="110" ht="16.5" customHeight="1"/>
    <row r="111" ht="14.25" customHeight="1"/>
    <row r="112" ht="14.25" customHeight="1"/>
    <row r="113" ht="6.75" customHeight="1"/>
    <row r="114" ht="13.5" customHeight="1"/>
    <row r="115" ht="13.5" customHeight="1"/>
    <row r="116" ht="13.5" customHeight="1"/>
    <row r="117" ht="6.7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6.75" customHeight="1"/>
    <row r="139" ht="6.75" customHeight="1"/>
  </sheetData>
  <sheetProtection/>
  <mergeCells count="61">
    <mergeCell ref="A34:B34"/>
    <mergeCell ref="A35:B35"/>
    <mergeCell ref="A36:B36"/>
    <mergeCell ref="A37:B37"/>
    <mergeCell ref="A25:B25"/>
    <mergeCell ref="A29:B29"/>
    <mergeCell ref="A30:B30"/>
    <mergeCell ref="A48:B48"/>
    <mergeCell ref="A49:B49"/>
    <mergeCell ref="A38:B38"/>
    <mergeCell ref="A40:B40"/>
    <mergeCell ref="A41:B41"/>
    <mergeCell ref="A42:B42"/>
    <mergeCell ref="A43:B43"/>
    <mergeCell ref="A44:B44"/>
    <mergeCell ref="A3:B3"/>
    <mergeCell ref="A31:B31"/>
    <mergeCell ref="A32:B32"/>
    <mergeCell ref="A9:B9"/>
    <mergeCell ref="A10:B10"/>
    <mergeCell ref="A22:B22"/>
    <mergeCell ref="A23:B23"/>
    <mergeCell ref="A26:B26"/>
    <mergeCell ref="A28:B28"/>
    <mergeCell ref="A8:B8"/>
    <mergeCell ref="E5:J5"/>
    <mergeCell ref="C5:C7"/>
    <mergeCell ref="E6:F6"/>
    <mergeCell ref="A53:B53"/>
    <mergeCell ref="A54:B54"/>
    <mergeCell ref="A55:B55"/>
    <mergeCell ref="G6:H6"/>
    <mergeCell ref="A46:B46"/>
    <mergeCell ref="A45:B45"/>
    <mergeCell ref="A47:B47"/>
    <mergeCell ref="L5:T5"/>
    <mergeCell ref="I6:J6"/>
    <mergeCell ref="A5:B5"/>
    <mergeCell ref="A6:B6"/>
    <mergeCell ref="A7:B7"/>
    <mergeCell ref="P6:Q6"/>
    <mergeCell ref="R6:S6"/>
    <mergeCell ref="N6:O6"/>
    <mergeCell ref="L6:M6"/>
    <mergeCell ref="D5:D7"/>
    <mergeCell ref="A59:B59"/>
    <mergeCell ref="A60:B60"/>
    <mergeCell ref="A61:B61"/>
    <mergeCell ref="A50:B50"/>
    <mergeCell ref="A52:B52"/>
    <mergeCell ref="A56:B56"/>
    <mergeCell ref="A62:B62"/>
    <mergeCell ref="A64:B64"/>
    <mergeCell ref="A65:B65"/>
    <mergeCell ref="A66:B66"/>
    <mergeCell ref="A21:B21"/>
    <mergeCell ref="A27:B27"/>
    <mergeCell ref="A33:B33"/>
    <mergeCell ref="A39:B39"/>
    <mergeCell ref="A24:B24"/>
    <mergeCell ref="A58:B58"/>
  </mergeCell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2" r:id="rId1"/>
  <headerFooter alignWithMargins="0">
    <oddFooter>&amp;R&amp;A</oddFooter>
  </headerFooter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2014-06-13T06:37:38Z</dcterms:created>
  <dcterms:modified xsi:type="dcterms:W3CDTF">2015-03-13T01:36:17Z</dcterms:modified>
  <cp:category/>
  <cp:version/>
  <cp:contentType/>
  <cp:contentStatus/>
</cp:coreProperties>
</file>