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9170" windowHeight="4545" activeTab="0"/>
  </bookViews>
  <sheets>
    <sheet name="3_1-1" sheetId="1" r:id="rId1"/>
    <sheet name="3_1-2" sheetId="2" r:id="rId2"/>
    <sheet name="3_1-3" sheetId="3" r:id="rId3"/>
    <sheet name="3_1-4" sheetId="4" r:id="rId4"/>
    <sheet name="3_1-5" sheetId="5" r:id="rId5"/>
    <sheet name="3_1-6" sheetId="6" r:id="rId6"/>
    <sheet name="3_1-7" sheetId="7" r:id="rId7"/>
  </sheets>
  <definedNames>
    <definedName name="_xlnm.Print_Titles" localSheetId="2">'3_1-3'!$A:$A</definedName>
    <definedName name="_xlnm.Print_Titles" localSheetId="3">'3_1-4'!$A:$A,'3_1-4'!$4:$5</definedName>
    <definedName name="_xlnm.Print_Titles" localSheetId="4">'3_1-5'!$A:$B,'3_1-5'!$4:$6</definedName>
  </definedNames>
  <calcPr fullCalcOnLoad="1"/>
</workbook>
</file>

<file path=xl/sharedStrings.xml><?xml version="1.0" encoding="utf-8"?>
<sst xmlns="http://schemas.openxmlformats.org/spreadsheetml/2006/main" count="2095" uniqueCount="472">
  <si>
    <t>事業所数</t>
  </si>
  <si>
    <t>従業者数</t>
  </si>
  <si>
    <t>廃棄物処理業</t>
  </si>
  <si>
    <t>宗教</t>
  </si>
  <si>
    <t>資料：事業所・企業統計調査　</t>
  </si>
  <si>
    <t>(２区分）別事業所数・従業者数（民営）</t>
  </si>
  <si>
    <r>
      <t>3産業－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事業所</t>
    </r>
  </si>
  <si>
    <t>5 産業（中分類）、従業者規模(７区分）別事業所数及び経営組織</t>
  </si>
  <si>
    <t>サービス業</t>
  </si>
  <si>
    <t>総数</t>
  </si>
  <si>
    <t>-</t>
  </si>
  <si>
    <t>産業大分類</t>
  </si>
  <si>
    <t>昭50.5.15</t>
  </si>
  <si>
    <t>昭53.6.15</t>
  </si>
  <si>
    <t>昭56.7.1</t>
  </si>
  <si>
    <t>昭61.7.1</t>
  </si>
  <si>
    <t>平3.7.1</t>
  </si>
  <si>
    <t>平8.10.1</t>
  </si>
  <si>
    <r>
      <t>平1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.10.1</t>
    </r>
  </si>
  <si>
    <t>第１次産業</t>
  </si>
  <si>
    <t>-</t>
  </si>
  <si>
    <t>農業</t>
  </si>
  <si>
    <t>林業・狩猟業</t>
  </si>
  <si>
    <t>-</t>
  </si>
  <si>
    <t>漁業・水産養殖業</t>
  </si>
  <si>
    <t>第２次産業</t>
  </si>
  <si>
    <t>鉱業</t>
  </si>
  <si>
    <t>建設業</t>
  </si>
  <si>
    <t>製造業</t>
  </si>
  <si>
    <t>第３次産業</t>
  </si>
  <si>
    <t>卸・小売業・飲食店</t>
  </si>
  <si>
    <t>金融・保険業</t>
  </si>
  <si>
    <t>不動産業</t>
  </si>
  <si>
    <t>運輸・通信業</t>
  </si>
  <si>
    <t>電気・ガス・水道業</t>
  </si>
  <si>
    <t>公務</t>
  </si>
  <si>
    <t>-</t>
  </si>
  <si>
    <t>総　数</t>
  </si>
  <si>
    <t>国・公共企業体・地方公共団体</t>
  </si>
  <si>
    <t>民                              営</t>
  </si>
  <si>
    <t>総　　数</t>
  </si>
  <si>
    <t>1～4人</t>
  </si>
  <si>
    <t>5～9人</t>
  </si>
  <si>
    <t>10～19人</t>
  </si>
  <si>
    <t>20～29人</t>
  </si>
  <si>
    <t>30人以上</t>
  </si>
  <si>
    <t>従業　者数</t>
  </si>
  <si>
    <t>1 産業（大分類）、経営組織、従業者規模別事業所数及び従業者数</t>
  </si>
  <si>
    <t>A～R全産業</t>
  </si>
  <si>
    <t>A～C農林漁業</t>
  </si>
  <si>
    <t>D～R非農林漁業</t>
  </si>
  <si>
    <t>D鉱業</t>
  </si>
  <si>
    <t>E建設業</t>
  </si>
  <si>
    <t>F製造業</t>
  </si>
  <si>
    <t>G電気・ガス・熱供給・水道業</t>
  </si>
  <si>
    <t>H情報通信業</t>
  </si>
  <si>
    <t>I運輸業</t>
  </si>
  <si>
    <t>J卸売・小売業</t>
  </si>
  <si>
    <t>K金融・保険業</t>
  </si>
  <si>
    <t>L不動産業</t>
  </si>
  <si>
    <t>M飲食店，宿泊業</t>
  </si>
  <si>
    <t>N医療，福祉</t>
  </si>
  <si>
    <t>O教育，学習支援業</t>
  </si>
  <si>
    <t>P複合サービス事業</t>
  </si>
  <si>
    <t>Qサービス業（他に分類されないもの）</t>
  </si>
  <si>
    <t>R公務（他に分類されないもの）</t>
  </si>
  <si>
    <t>運輸業</t>
  </si>
  <si>
    <t>平成18年10月1日現在　</t>
  </si>
  <si>
    <t>総　　　数</t>
  </si>
  <si>
    <t>う　ち　個　人</t>
  </si>
  <si>
    <t>う　ち　法　人</t>
  </si>
  <si>
    <t>産業中分類</t>
  </si>
  <si>
    <t>事業所数</t>
  </si>
  <si>
    <t>従業者数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</si>
  <si>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</si>
  <si>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</si>
  <si>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</si>
  <si>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</si>
  <si>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</si>
  <si>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</si>
  <si>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</si>
  <si>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派遣・下請従業者のみ</t>
  </si>
  <si>
    <t>全産業（Ｒ公務を除く）</t>
  </si>
  <si>
    <t>農林漁業</t>
  </si>
  <si>
    <t>非農林漁業（Ｒ公務を除く）</t>
  </si>
  <si>
    <t>衣服・その他の繊維製品製造業</t>
  </si>
  <si>
    <t xml:space="preserve">情報通信機械器具製造業  </t>
  </si>
  <si>
    <t xml:space="preserve">電子部品・デバイス製造業  </t>
  </si>
  <si>
    <t>情報通信業</t>
  </si>
  <si>
    <t>通信業</t>
  </si>
  <si>
    <t>映像・音声・文字情報制作業</t>
  </si>
  <si>
    <t>卸売・小売業</t>
  </si>
  <si>
    <t>協同組織金融業</t>
  </si>
  <si>
    <t xml:space="preserve">郵便貯金取扱機関，政府関係金融機関 </t>
  </si>
  <si>
    <t>保険業（保険媒介代理業等を含む）</t>
  </si>
  <si>
    <t>医療，福祉</t>
  </si>
  <si>
    <t>教育，学習支援業</t>
  </si>
  <si>
    <t>学校教育</t>
  </si>
  <si>
    <t>その他の教育，学習支援業</t>
  </si>
  <si>
    <t>複合サービス事業</t>
  </si>
  <si>
    <t>郵便局(別掲を除く）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</si>
  <si>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</si>
  <si>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</si>
  <si>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</si>
  <si>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</si>
  <si>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その他の事業サービス業</t>
  </si>
  <si>
    <t>政治・経済・文化団体</t>
  </si>
  <si>
    <t>その他のサービス業</t>
  </si>
  <si>
    <t>資料：平成１８年事業所・企業統計調査　第26表　産業（小分類），従業者規模（10区分），経営組織（５区分）別民営事業所数及び男女別従業者数より抜粋</t>
  </si>
  <si>
    <t>A～Q</t>
  </si>
  <si>
    <t>A～C</t>
  </si>
  <si>
    <t>A</t>
  </si>
  <si>
    <t>農業</t>
  </si>
  <si>
    <t>01</t>
  </si>
  <si>
    <t xml:space="preserve">農業 </t>
  </si>
  <si>
    <t>B</t>
  </si>
  <si>
    <t>林業</t>
  </si>
  <si>
    <t>02</t>
  </si>
  <si>
    <t>C</t>
  </si>
  <si>
    <t>漁業</t>
  </si>
  <si>
    <t>03</t>
  </si>
  <si>
    <t>04</t>
  </si>
  <si>
    <t>水産養殖業</t>
  </si>
  <si>
    <t>D～Q</t>
  </si>
  <si>
    <t>D</t>
  </si>
  <si>
    <t>鉱業</t>
  </si>
  <si>
    <t>05</t>
  </si>
  <si>
    <t xml:space="preserve">鉱業 </t>
  </si>
  <si>
    <t>E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</si>
  <si>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</si>
  <si>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</si>
  <si>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</si>
  <si>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</si>
  <si>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</si>
  <si>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</si>
  <si>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F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</si>
  <si>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</si>
  <si>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</si>
  <si>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</si>
  <si>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</si>
  <si>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</si>
  <si>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</si>
  <si>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>12</t>
  </si>
  <si>
    <t>13</t>
  </si>
  <si>
    <t xml:space="preserve">木材・木製品製造業（家具を除く）  </t>
  </si>
  <si>
    <t>14</t>
  </si>
  <si>
    <t xml:space="preserve">家具・装備品製造業 </t>
  </si>
  <si>
    <t>15</t>
  </si>
  <si>
    <t xml:space="preserve">パルプ・紙・紙加工品製造業 </t>
  </si>
  <si>
    <t>16</t>
  </si>
  <si>
    <t xml:space="preserve">印刷・同関連業 </t>
  </si>
  <si>
    <t>17</t>
  </si>
  <si>
    <t xml:space="preserve">化学工業 </t>
  </si>
  <si>
    <t>18</t>
  </si>
  <si>
    <t xml:space="preserve">石油製品・石炭製品製造業 </t>
  </si>
  <si>
    <t>19</t>
  </si>
  <si>
    <t xml:space="preserve">プラスチック製品製造業 </t>
  </si>
  <si>
    <t>20</t>
  </si>
  <si>
    <t xml:space="preserve">ゴム製品製造業 </t>
  </si>
  <si>
    <t>21</t>
  </si>
  <si>
    <t xml:space="preserve">なめし革・同製品・毛皮製造業 </t>
  </si>
  <si>
    <t>22</t>
  </si>
  <si>
    <t xml:space="preserve">窯業・土石製品製造業 </t>
  </si>
  <si>
    <t>23</t>
  </si>
  <si>
    <t xml:space="preserve">鉄鋼業 </t>
  </si>
  <si>
    <t>24</t>
  </si>
  <si>
    <t xml:space="preserve">非鉄金属製造業　 </t>
  </si>
  <si>
    <t>25</t>
  </si>
  <si>
    <t xml:space="preserve">金属製品製造業 </t>
  </si>
  <si>
    <t>26</t>
  </si>
  <si>
    <t xml:space="preserve">一般機械器具製造業 </t>
  </si>
  <si>
    <t>27</t>
  </si>
  <si>
    <t xml:space="preserve">電気機械器具製造業 </t>
  </si>
  <si>
    <t>28</t>
  </si>
  <si>
    <t>29</t>
  </si>
  <si>
    <t>30</t>
  </si>
  <si>
    <t xml:space="preserve">輸送用機械器具製造業 </t>
  </si>
  <si>
    <t>31</t>
  </si>
  <si>
    <t xml:space="preserve">精密機械器具製造業 </t>
  </si>
  <si>
    <t>32</t>
  </si>
  <si>
    <t xml:space="preserve">その他の製造業 </t>
  </si>
  <si>
    <t>G</t>
  </si>
  <si>
    <t>電気・ガス・熱供給・水道業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</si>
  <si>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</si>
  <si>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</si>
  <si>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</si>
  <si>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</si>
  <si>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</si>
  <si>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</si>
  <si>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</si>
  <si>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</si>
  <si>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H</t>
  </si>
  <si>
    <t>37</t>
  </si>
  <si>
    <t>38</t>
  </si>
  <si>
    <t xml:space="preserve">放送業 </t>
  </si>
  <si>
    <t>39</t>
  </si>
  <si>
    <t xml:space="preserve">情報サービス業 </t>
  </si>
  <si>
    <t>40</t>
  </si>
  <si>
    <t xml:space="preserve">インターネット附随サービス業 </t>
  </si>
  <si>
    <t>41</t>
  </si>
  <si>
    <t>I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</si>
  <si>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</si>
  <si>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</si>
  <si>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</si>
  <si>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</si>
  <si>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</si>
  <si>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</si>
  <si>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</si>
  <si>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J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</si>
  <si>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</si>
  <si>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</si>
  <si>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</si>
  <si>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</si>
  <si>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</si>
  <si>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</si>
  <si>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</si>
  <si>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</si>
  <si>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</si>
  <si>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</si>
  <si>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</si>
  <si>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</si>
  <si>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K</t>
  </si>
  <si>
    <t>金融・保険業</t>
  </si>
  <si>
    <t xml:space="preserve">銀行業 </t>
  </si>
  <si>
    <t>貸金業, 投資業等非預金信用機関</t>
  </si>
  <si>
    <t xml:space="preserve">証券業，商品先物取引業 </t>
  </si>
  <si>
    <t xml:space="preserve">補助的金融業，金融附帯業  </t>
  </si>
  <si>
    <t>L</t>
  </si>
  <si>
    <t>不動産取引業</t>
  </si>
  <si>
    <t>不動産賃貸業・管理業</t>
  </si>
  <si>
    <t>M</t>
  </si>
  <si>
    <t>飲食店，宿泊業</t>
  </si>
  <si>
    <t>一般飲食店</t>
  </si>
  <si>
    <t>遊興飲食店</t>
  </si>
  <si>
    <t>宿泊業</t>
  </si>
  <si>
    <t>N</t>
  </si>
  <si>
    <t>医療業</t>
  </si>
  <si>
    <t>保健衛生</t>
  </si>
  <si>
    <t>社会保険・社会福祉・介護事業</t>
  </si>
  <si>
    <t>O</t>
  </si>
  <si>
    <t>P</t>
  </si>
  <si>
    <t>Q</t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</si>
  <si>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</si>
  <si>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</si>
  <si>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</si>
  <si>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</si>
  <si>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</si>
  <si>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</si>
  <si>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広告業　　</t>
  </si>
  <si>
    <t>従業者の規模別事業所数</t>
  </si>
  <si>
    <t>2 経営組織別事業所数及び従業者数の推移</t>
  </si>
  <si>
    <t>区　　　　　　分</t>
  </si>
  <si>
    <t>個人</t>
  </si>
  <si>
    <t>法人</t>
  </si>
  <si>
    <t>法人でない
団体</t>
  </si>
  <si>
    <t>公営・公共
企業体</t>
  </si>
  <si>
    <t>昭５３．６．１５</t>
  </si>
  <si>
    <t>昭５６．７．１</t>
  </si>
  <si>
    <t>昭６１．７．１</t>
  </si>
  <si>
    <t>平３．７．１</t>
  </si>
  <si>
    <t>平８．１０．１</t>
  </si>
  <si>
    <t>平１３．１０．１</t>
  </si>
  <si>
    <t>平１８．１０．１</t>
  </si>
  <si>
    <t>資料：事業所・企業統計調査</t>
  </si>
  <si>
    <r>
      <t>3産業－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事業所</t>
    </r>
  </si>
  <si>
    <t>4 町（丁）字別、産業（大分類）別事業所数及び従業者数</t>
  </si>
  <si>
    <r>
      <t>3産業－</t>
    </r>
    <r>
      <rPr>
        <sz val="10"/>
        <rFont val="ＭＳ 明朝"/>
        <family val="1"/>
      </rPr>
      <t>1</t>
    </r>
    <r>
      <rPr>
        <sz val="11"/>
        <rFont val="ＭＳ Ｐゴシック"/>
        <family val="3"/>
      </rPr>
      <t>事業所</t>
    </r>
  </si>
  <si>
    <t xml:space="preserve"> 町  丁 ・ 大  字</t>
  </si>
  <si>
    <t>事業所
総数</t>
  </si>
  <si>
    <t>従業者
総数</t>
  </si>
  <si>
    <t>A～C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</si>
  <si>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</si>
  <si>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</si>
  <si>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</si>
  <si>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</si>
  <si>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</si>
  <si>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</si>
  <si>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</si>
  <si>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</si>
  <si>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</si>
  <si>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</si>
  <si>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</si>
  <si>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</si>
  <si>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</si>
  <si>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</si>
  <si>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</si>
  <si>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農　林　漁　業</t>
  </si>
  <si>
    <t>鉱 　　業</t>
  </si>
  <si>
    <t>建　設　業</t>
  </si>
  <si>
    <t xml:space="preserve"> 製　造　業</t>
  </si>
  <si>
    <t>電気・ガス・熱供給</t>
  </si>
  <si>
    <t>情報通信業</t>
  </si>
  <si>
    <t>運　輸　業</t>
  </si>
  <si>
    <t>卸売・小売業</t>
  </si>
  <si>
    <t>金融・保険業</t>
  </si>
  <si>
    <t>不　動　産　業</t>
  </si>
  <si>
    <t>飲食店，宿泊業</t>
  </si>
  <si>
    <t>医療，福祉</t>
  </si>
  <si>
    <t>教育，学習支援業</t>
  </si>
  <si>
    <t>複合サービス事業</t>
  </si>
  <si>
    <t>サービス業</t>
  </si>
  <si>
    <t>公　　　務</t>
  </si>
  <si>
    <t>総数</t>
  </si>
  <si>
    <t>大字勝瀬　　　　　　　　　　　　　　　　　　　　　　　　　　</t>
  </si>
  <si>
    <t>上沢１丁目　　　　　　　　　　　　　　　　　　　　　　　　　</t>
  </si>
  <si>
    <t>上沢２丁目　　　　　　　　　　　　　　　　　　　　　　　　　</t>
  </si>
  <si>
    <t>上沢３丁目　　　　　　　　　　　　　　　　　　　　　　　　　</t>
  </si>
  <si>
    <t>大字上南畑　　　　　　　　　　　　　　　　　　　　　　　　　</t>
  </si>
  <si>
    <t>大字下南畑　　　　　　　　　　　　　　　　　　　　　　　　　</t>
  </si>
  <si>
    <t>諏訪１丁目　　　　　　　　　　　　　　　　　　　　　　　　　</t>
  </si>
  <si>
    <t>諏訪２丁目　　　　　　　　　　　　　　　　　　　　　　　　　</t>
  </si>
  <si>
    <t>関沢１丁目　　　　　　　　　　　　　　　　　　　　　　　　　</t>
  </si>
  <si>
    <t>関沢２丁目　　　　　　　　　　　　　　　　　　　　　　　　　</t>
  </si>
  <si>
    <t>関沢３丁目　　　　　　　　　　　　　　　　　　　　　　　　　</t>
  </si>
  <si>
    <t>鶴瀬西２丁目　　　　　　　　　　　　　　　　　　　　　　　　</t>
  </si>
  <si>
    <t>鶴瀬西３丁目　　　　　　　　　　　　　　　　　　　　　　　　</t>
  </si>
  <si>
    <t>鶴瀬東１丁目　　　　　　　　　　　　　　　　　　　　　　　　</t>
  </si>
  <si>
    <t>鶴瀬東２丁目　　　　　　　　　　　　　　　　　　　　　　　　</t>
  </si>
  <si>
    <t>鶴馬１丁目　　　　　　　　　　　　　　　　　　　　　　　　　</t>
  </si>
  <si>
    <t>鶴馬２丁目　　　　　　　　　　　　　　　　　　　　　　　　　</t>
  </si>
  <si>
    <t>鶴馬３丁目　　　　　　　　　　　　　　　　　　　　　　　　　</t>
  </si>
  <si>
    <t>大字鶴馬　　　　　　　　　　　　　　　　　　　　　　　　　　</t>
  </si>
  <si>
    <t>大字南畑新田　　　　　　　　　　　　　　　　　　　　　　　　</t>
  </si>
  <si>
    <t>西みずほ台１丁目　　　　　　　　　　　　　　　　　　　　　　</t>
  </si>
  <si>
    <t>西みずほ台２丁目　　　　　　　　　　　　　　　　　　　　　　</t>
  </si>
  <si>
    <t>西みずほ台３丁目　　　　　　　　　　　　　　　　　　　　　　</t>
  </si>
  <si>
    <t>羽沢１丁目　　　　　　　　　　　　　　　　　　　　　　　　　</t>
  </si>
  <si>
    <t>羽沢２丁目　　　　　　　　　　　　　　　　　　　　　　　　　</t>
  </si>
  <si>
    <t>羽沢３丁目　　　　　　　　　　　　　　　　　　　　　　　　　</t>
  </si>
  <si>
    <t>大字針ケ谷　　　　　　　　　　　　　　　　　　　　　　　　　</t>
  </si>
  <si>
    <t>大字東大久保　　　　　　　　　　　　　　　　　　　　　　　　</t>
  </si>
  <si>
    <t>東みずほ台１丁目　　　　　　　　　　　　　　　　　　　　　　</t>
  </si>
  <si>
    <t>東みずほ台２丁目　　　　　　　　　　　　　　　　　　　　　　</t>
  </si>
  <si>
    <t>東みずほ台３丁目　　　　　　　　　　　　　　　　　　　　　　</t>
  </si>
  <si>
    <t>東みずほ台４丁目　　　　　　　　　　　　　　　　　　　　　　</t>
  </si>
  <si>
    <t>大字水子　　　　　　　　　　　　　　　　　　　　　　　　　　</t>
  </si>
  <si>
    <t>水谷１丁目　　　　　　　　　　　　　　　　　　　　　　　　　</t>
  </si>
  <si>
    <t>水谷２丁目　　　　　　　　　　　　　　　　　　　　　　　　　</t>
  </si>
  <si>
    <t>水谷東１丁目　　　　　　　　　　　　　　　　　　　　　　　　</t>
  </si>
  <si>
    <t>水谷東２丁目　　　　　　　　　　　　　　　　　　　　　　　　</t>
  </si>
  <si>
    <t>水谷東３丁目　　　　　　　　　　　　　　　　　　　　　　　　</t>
  </si>
  <si>
    <t>山室１丁目　　　　　　　　　　　　　　　　　　　　　　　　　</t>
  </si>
  <si>
    <t>山室２丁目　　　　　　　　　　　　　　　　　　　　　　　　　</t>
  </si>
  <si>
    <t>渡戸１丁目　　　　　　　　　　　　　　　　　　　　　　　　　</t>
  </si>
  <si>
    <t>渡戸２丁目　　　　　　　　　　　　　　　　　　　　　　　　　</t>
  </si>
  <si>
    <t>渡戸３丁目　　　　　　　　　　　　　　　　　　　　　　　　　</t>
  </si>
  <si>
    <t>榎町　　　　　　　　　　　　　　　　　　　　　　　　　　　　</t>
  </si>
  <si>
    <t>貝塚１丁目　　　　　　　　　　　　　　　　　　　　　　　　　</t>
  </si>
  <si>
    <t>貝塚２丁目　　　　　　　　　　　　　　　　　　　　　　　　　</t>
  </si>
  <si>
    <t>針ケ谷１丁目　　　　　　　　　　　　　　　　　　　　　　　　</t>
  </si>
  <si>
    <t>針ケ谷２丁目　　　　　　　　　　　　　　　　　　　　　　　　</t>
  </si>
  <si>
    <t>みどり野北　　　　　　　　　　　　　　　　　　　　　　　　　</t>
  </si>
  <si>
    <t>みどり野南　　　　　　　　　　　　　　　　　　　　　　　　　</t>
  </si>
  <si>
    <t>単位：事業所　所、従業者　人</t>
  </si>
  <si>
    <t>市区町村</t>
  </si>
  <si>
    <t>全　産　業</t>
  </si>
  <si>
    <t>事業所数</t>
  </si>
  <si>
    <t>従業者数</t>
  </si>
  <si>
    <t>県計</t>
  </si>
  <si>
    <t>さいたま市</t>
  </si>
  <si>
    <t>-</t>
  </si>
  <si>
    <t>-</t>
  </si>
  <si>
    <t>-</t>
  </si>
  <si>
    <t>-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</si>
  <si>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</si>
  <si>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</si>
  <si>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</si>
  <si>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</si>
  <si>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</si>
  <si>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</si>
  <si>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</si>
  <si>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</si>
  <si>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</si>
  <si>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</si>
  <si>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-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</si>
  <si>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</si>
  <si>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</si>
  <si>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</si>
  <si>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</si>
  <si>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</si>
  <si>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</si>
  <si>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</si>
  <si>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</si>
  <si>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</si>
  <si>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</si>
  <si>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</si>
  <si>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</si>
  <si>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</si>
  <si>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</si>
  <si>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</si>
  <si>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</si>
  <si>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</si>
  <si>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</si>
  <si>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</si>
  <si>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</si>
  <si>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</si>
  <si>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</si>
  <si>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</si>
  <si>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</si>
  <si>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</si>
  <si>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</si>
  <si>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</si>
  <si>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</si>
  <si>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</si>
  <si>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-</t>
  </si>
  <si>
    <t>※平成１８年調査の大幅な産業大分類の変更により、本表は平成１３年までとなっています。平成１８年従業者数につきましては3_1-1の表をご覧ください。</t>
  </si>
  <si>
    <t>3 産業（大分類）別事業所数の推移</t>
  </si>
  <si>
    <t>資料：平成１８年事業所・企業統計　第１表 産業（大分類）・従業者規模（６区分）別全事業所数及び男女別従業者数より抽出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</si>
  <si>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　</t>
    </r>
  </si>
  <si>
    <t>6 市別、産業大分類別事業所数及び従業者数</t>
  </si>
  <si>
    <r>
      <t xml:space="preserve">農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業</t>
    </r>
    <r>
      <rPr>
        <sz val="11"/>
        <rFont val="ＭＳ Ｐゴシック"/>
        <family val="3"/>
      </rPr>
      <t xml:space="preserve"> ， 林  業</t>
    </r>
  </si>
  <si>
    <r>
      <t xml:space="preserve">漁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業</t>
    </r>
  </si>
  <si>
    <t>非農林漁業</t>
  </si>
  <si>
    <t>鉱業，採石業，砂利採取業</t>
  </si>
  <si>
    <r>
      <t xml:space="preserve">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設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</si>
  <si>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t>製　　造　　業</t>
  </si>
  <si>
    <t>電気・ガス・熱供給・水道業</t>
  </si>
  <si>
    <r>
      <t>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報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信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</si>
  <si>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</si>
  <si>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</si>
  <si>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</si>
  <si>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</si>
  <si>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</si>
  <si>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宿泊業・飲食サービス業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</si>
  <si>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</si>
  <si>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</si>
  <si>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</si>
  <si>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</si>
  <si>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</si>
  <si>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公務
(他に分類されないもの)</t>
  </si>
  <si>
    <t>西　　 区</t>
  </si>
  <si>
    <t>　北　 　区</t>
  </si>
  <si>
    <t>大 宮 区</t>
  </si>
  <si>
    <r>
      <t>　見 沼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</si>
  <si>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r>
      <t>　中 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</si>
  <si>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t>　桜　　 区</t>
  </si>
  <si>
    <r>
      <t>　浦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</si>
  <si>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t>　南　　 区</t>
  </si>
  <si>
    <t>　緑　 　区</t>
  </si>
  <si>
    <r>
      <t>　岩 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</si>
  <si>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r>
      <t>資料：総務省統計局「経済センサス」 （平成21年7</t>
    </r>
    <r>
      <rPr>
        <sz val="11"/>
        <rFont val="ＭＳ Ｐゴシック"/>
        <family val="3"/>
      </rPr>
      <t>月1日現在）</t>
    </r>
  </si>
  <si>
    <r>
      <t xml:space="preserve">　注)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  事業内容等が不詳の事業所を除く。  </t>
    </r>
  </si>
  <si>
    <r>
      <t xml:space="preserve">　　  </t>
    </r>
    <r>
      <rPr>
        <sz val="11"/>
        <rFont val="ＭＳ Ｐゴシック"/>
        <family val="3"/>
      </rPr>
      <t>　2</t>
    </r>
    <r>
      <rPr>
        <sz val="11"/>
        <rFont val="ＭＳ Ｐゴシック"/>
        <family val="3"/>
      </rPr>
      <t xml:space="preserve">    産業分類は、日本標準産業分類（平成19年11月改定）を適用している。</t>
    </r>
  </si>
  <si>
    <t>-</t>
  </si>
  <si>
    <t>r 17 769</t>
  </si>
  <si>
    <t>事業所数</t>
  </si>
  <si>
    <t>従　　　　業　　　　者　　　　　</t>
  </si>
  <si>
    <t>　　　　　規　　　　模　　　　別　</t>
  </si>
  <si>
    <t>1 ～ 4 人</t>
  </si>
  <si>
    <r>
      <t>5 ～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 xml:space="preserve"> 人</t>
    </r>
  </si>
  <si>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 人</t>
    </r>
  </si>
  <si>
    <r>
      <t>30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9 人</t>
    </r>
  </si>
  <si>
    <r>
      <t>50</t>
    </r>
    <r>
      <rPr>
        <sz val="11"/>
        <rFont val="ＭＳ Ｐゴシック"/>
        <family val="3"/>
      </rPr>
      <t xml:space="preserve"> ～</t>
    </r>
    <r>
      <rPr>
        <sz val="11"/>
        <rFont val="ＭＳ Ｐゴシック"/>
        <family val="3"/>
      </rPr>
      <t xml:space="preserve"> 99</t>
    </r>
    <r>
      <rPr>
        <sz val="11"/>
        <rFont val="ＭＳ Ｐゴシック"/>
        <family val="3"/>
      </rPr>
      <t xml:space="preserve"> 人</t>
    </r>
  </si>
  <si>
    <r>
      <t>100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人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</si>
  <si>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 人以上</t>
    </r>
  </si>
  <si>
    <t>派遣従業者
のみ</t>
  </si>
  <si>
    <r>
      <rPr>
        <sz val="11"/>
        <rFont val="ＭＳ Ｐゴシック"/>
        <family val="3"/>
      </rPr>
      <t>西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区</t>
    </r>
  </si>
  <si>
    <t>北　  　区</t>
  </si>
  <si>
    <t>大宮区</t>
  </si>
  <si>
    <t>見沼区</t>
  </si>
  <si>
    <t>中央区</t>
  </si>
  <si>
    <r>
      <t xml:space="preserve">桜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区</t>
    </r>
  </si>
  <si>
    <t>浦和区</t>
  </si>
  <si>
    <r>
      <t>南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区</t>
    </r>
  </si>
  <si>
    <r>
      <t>緑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区</t>
    </r>
  </si>
  <si>
    <t>岩槻区</t>
  </si>
  <si>
    <t>-</t>
  </si>
  <si>
    <t>ふじみ野市</t>
  </si>
  <si>
    <t>資料：総務省統計局「経済センサス」（平成21年7月1日現在）</t>
  </si>
  <si>
    <r>
      <t xml:space="preserve"> </t>
    </r>
    <r>
      <rPr>
        <sz val="11"/>
        <rFont val="ＭＳ Ｐゴシック"/>
        <family val="3"/>
      </rPr>
      <t>注）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事業内容等が不詳の事業所を除く。 </t>
    </r>
  </si>
  <si>
    <t>-</t>
  </si>
  <si>
    <t>7 市別、従業者規模別事業所数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</si>
</sst>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##,###,##0;&quot;-&quot;##,###,##0"/>
    <numFmt numFmtId="179" formatCode="#,###,###,##0;&quot; -&quot;###,###,##0"/>
    <numFmt numFmtId="180" formatCode="##,###,##0;&quot;-&quot;#,###,##0"/>
    <numFmt numFmtId="181" formatCode="#,###,##0;&quot; -&quot;###,##0"/>
    <numFmt numFmtId="182" formatCode="\ ###,##0;&quot;-&quot;###,##0"/>
    <numFmt numFmtId="183" formatCode="\ ###,###,##0;&quot;-&quot;###,###,##0"/>
    <numFmt numFmtId="184" formatCode="##,###,###,##0;&quot;-&quot;#,###,###,##0"/>
    <numFmt numFmtId="185" formatCode="\ ##0;&quot;-&quot;##0"/>
    <numFmt numFmtId="186" formatCode="##\ ###\ ###\ ##0;&quot;-&quot;#,###,###,##0"/>
    <numFmt numFmtId="187" formatCode="##\ ###\ ###\ ##0;&quot;-&quot;#,###,###,##0.0"/>
    <numFmt numFmtId="188" formatCode="###\ ##0.0;&quot;△&quot;\ ##\ ##0.0"/>
    <numFmt numFmtId="189" formatCode="##\ ###\ ###\ ##0;&quot;△&quot;#\ ###\ ###\ ##0.0"/>
    <numFmt numFmtId="190" formatCode="###\ ###\ ###\ ##0;&quot;-&quot;##,###,###,##0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51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38" fontId="6" fillId="0" borderId="10" xfId="49" applyFont="1" applyFill="1" applyBorder="1" applyAlignment="1">
      <alignment horizontal="right"/>
    </xf>
    <xf numFmtId="176" fontId="0" fillId="0" borderId="0" xfId="0" applyNumberFormat="1" applyBorder="1" applyAlignment="1">
      <alignment vertical="center"/>
    </xf>
    <xf numFmtId="38" fontId="4" fillId="0" borderId="0" xfId="49" applyFont="1" applyBorder="1" applyAlignment="1">
      <alignment horizontal="left" indent="1"/>
    </xf>
    <xf numFmtId="38" fontId="0" fillId="0" borderId="0" xfId="49" applyBorder="1" applyAlignment="1">
      <alignment/>
    </xf>
    <xf numFmtId="38" fontId="0" fillId="0" borderId="11" xfId="49" applyBorder="1" applyAlignment="1">
      <alignment/>
    </xf>
    <xf numFmtId="38" fontId="0" fillId="0" borderId="11" xfId="49" applyBorder="1" applyAlignment="1">
      <alignment horizontal="center"/>
    </xf>
    <xf numFmtId="38" fontId="6" fillId="0" borderId="0" xfId="49" applyFont="1" applyBorder="1" applyAlignment="1">
      <alignment/>
    </xf>
    <xf numFmtId="38" fontId="6" fillId="0" borderId="10" xfId="49" applyFont="1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38" fontId="4" fillId="0" borderId="0" xfId="49" applyFont="1" applyBorder="1" applyAlignment="1">
      <alignment horizontal="left"/>
    </xf>
    <xf numFmtId="38" fontId="8" fillId="0" borderId="0" xfId="49" applyFont="1" applyBorder="1" applyAlignment="1">
      <alignment horizontal="center"/>
    </xf>
    <xf numFmtId="38" fontId="0" fillId="0" borderId="0" xfId="49" applyBorder="1" applyAlignment="1">
      <alignment horizontal="right"/>
    </xf>
    <xf numFmtId="38" fontId="0" fillId="0" borderId="11" xfId="49" applyFont="1" applyBorder="1" applyAlignment="1">
      <alignment horizontal="distributed"/>
    </xf>
    <xf numFmtId="38" fontId="6" fillId="0" borderId="11" xfId="49" applyFont="1" applyBorder="1" applyAlignment="1">
      <alignment horizontal="distributed" vertical="distributed"/>
    </xf>
    <xf numFmtId="38" fontId="6" fillId="0" borderId="11" xfId="49" applyFont="1" applyBorder="1" applyAlignment="1">
      <alignment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0" fontId="0" fillId="0" borderId="15" xfId="49" applyNumberFormat="1" applyFont="1" applyBorder="1" applyAlignment="1">
      <alignment horizontal="distributed" vertical="center"/>
    </xf>
    <xf numFmtId="38" fontId="6" fillId="0" borderId="16" xfId="49" applyFont="1" applyBorder="1" applyAlignment="1">
      <alignment horizontal="right" vertical="center" wrapText="1"/>
    </xf>
    <xf numFmtId="38" fontId="6" fillId="0" borderId="17" xfId="49" applyFont="1" applyBorder="1" applyAlignment="1">
      <alignment horizontal="right" vertical="center" wrapText="1"/>
    </xf>
    <xf numFmtId="38" fontId="6" fillId="0" borderId="10" xfId="49" applyFont="1" applyBorder="1" applyAlignment="1">
      <alignment horizontal="right" vertical="center" wrapText="1"/>
    </xf>
    <xf numFmtId="0" fontId="0" fillId="0" borderId="0" xfId="49" applyNumberFormat="1" applyFont="1" applyBorder="1" applyAlignment="1">
      <alignment horizontal="distributed" vertical="center"/>
    </xf>
    <xf numFmtId="38" fontId="6" fillId="0" borderId="16" xfId="49" applyFont="1" applyBorder="1" applyAlignment="1">
      <alignment horizontal="right" vertical="distributed"/>
    </xf>
    <xf numFmtId="38" fontId="6" fillId="0" borderId="10" xfId="49" applyFont="1" applyBorder="1" applyAlignment="1">
      <alignment horizontal="right" vertical="distributed"/>
    </xf>
    <xf numFmtId="38" fontId="0" fillId="0" borderId="0" xfId="49" applyFont="1" applyBorder="1" applyAlignment="1">
      <alignment horizontal="distributed" vertical="center" indent="2"/>
    </xf>
    <xf numFmtId="38" fontId="6" fillId="0" borderId="16" xfId="49" applyFont="1" applyBorder="1" applyAlignment="1">
      <alignment/>
    </xf>
    <xf numFmtId="38" fontId="6" fillId="0" borderId="10" xfId="49" applyFont="1" applyBorder="1" applyAlignment="1">
      <alignment/>
    </xf>
    <xf numFmtId="38" fontId="0" fillId="0" borderId="0" xfId="49" applyFont="1" applyBorder="1" applyAlignment="1">
      <alignment horizontal="distributed" vertical="center" indent="2" shrinkToFit="1"/>
    </xf>
    <xf numFmtId="38" fontId="6" fillId="0" borderId="16" xfId="49" applyFont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38" fontId="6" fillId="0" borderId="10" xfId="49" applyNumberFormat="1" applyFont="1" applyBorder="1" applyAlignment="1">
      <alignment horizontal="right" vertical="distributed"/>
    </xf>
    <xf numFmtId="38" fontId="6" fillId="0" borderId="16" xfId="49" applyFont="1" applyBorder="1" applyAlignment="1">
      <alignment horizontal="right"/>
    </xf>
    <xf numFmtId="38" fontId="6" fillId="0" borderId="16" xfId="49" applyFont="1" applyFill="1" applyBorder="1" applyAlignment="1">
      <alignment horizontal="right"/>
    </xf>
    <xf numFmtId="38" fontId="0" fillId="0" borderId="18" xfId="49" applyFont="1" applyBorder="1" applyAlignment="1">
      <alignment horizontal="distributed" vertical="center" indent="2"/>
    </xf>
    <xf numFmtId="38" fontId="6" fillId="0" borderId="19" xfId="49" applyFont="1" applyBorder="1" applyAlignment="1">
      <alignment horizontal="right" vertical="distributed"/>
    </xf>
    <xf numFmtId="38" fontId="6" fillId="0" borderId="19" xfId="49" applyFont="1" applyFill="1" applyBorder="1" applyAlignment="1">
      <alignment horizontal="right"/>
    </xf>
    <xf numFmtId="38" fontId="6" fillId="0" borderId="20" xfId="49" applyFont="1" applyFill="1" applyBorder="1" applyAlignment="1">
      <alignment horizontal="right"/>
    </xf>
    <xf numFmtId="38" fontId="6" fillId="0" borderId="0" xfId="49" applyFont="1" applyBorder="1" applyAlignment="1">
      <alignment horizontal="distributed" vertical="distributed"/>
    </xf>
    <xf numFmtId="38" fontId="0" fillId="0" borderId="21" xfId="49" applyFont="1" applyBorder="1" applyAlignment="1">
      <alignment vertical="top"/>
    </xf>
    <xf numFmtId="38" fontId="0" fillId="0" borderId="21" xfId="49" applyFont="1" applyBorder="1" applyAlignment="1">
      <alignment horizontal="right" vertical="top"/>
    </xf>
    <xf numFmtId="38" fontId="4" fillId="0" borderId="0" xfId="49" applyFont="1" applyFill="1" applyBorder="1" applyAlignment="1">
      <alignment horizontal="left" indent="1"/>
    </xf>
    <xf numFmtId="38" fontId="4" fillId="0" borderId="0" xfId="49" applyFont="1" applyFill="1" applyBorder="1" applyAlignment="1">
      <alignment/>
    </xf>
    <xf numFmtId="38" fontId="0" fillId="0" borderId="0" xfId="49" applyFill="1" applyBorder="1" applyAlignment="1">
      <alignment horizontal="left"/>
    </xf>
    <xf numFmtId="38" fontId="0" fillId="0" borderId="0" xfId="49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1" xfId="49" applyFont="1" applyFill="1" applyBorder="1" applyAlignment="1">
      <alignment horizontal="center"/>
    </xf>
    <xf numFmtId="38" fontId="7" fillId="0" borderId="0" xfId="49" applyFont="1" applyFill="1" applyBorder="1" applyAlignment="1">
      <alignment horizontal="distributed" vertical="distributed"/>
    </xf>
    <xf numFmtId="38" fontId="7" fillId="0" borderId="22" xfId="49" applyFont="1" applyFill="1" applyBorder="1" applyAlignment="1">
      <alignment horizontal="center" vertical="distributed" wrapText="1"/>
    </xf>
    <xf numFmtId="38" fontId="7" fillId="0" borderId="23" xfId="49" applyFont="1" applyFill="1" applyBorder="1" applyAlignment="1">
      <alignment horizontal="center" vertical="distributed" wrapText="1"/>
    </xf>
    <xf numFmtId="38" fontId="7" fillId="0" borderId="22" xfId="49" applyFont="1" applyFill="1" applyBorder="1" applyAlignment="1">
      <alignment horizontal="distributed" vertical="distributed"/>
    </xf>
    <xf numFmtId="38" fontId="7" fillId="0" borderId="24" xfId="49" applyFont="1" applyFill="1" applyBorder="1" applyAlignment="1">
      <alignment horizontal="distributed" vertical="distributed"/>
    </xf>
    <xf numFmtId="38" fontId="7" fillId="0" borderId="1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38" fontId="0" fillId="0" borderId="0" xfId="49" applyFill="1" applyBorder="1" applyAlignment="1">
      <alignment horizontal="center"/>
    </xf>
    <xf numFmtId="38" fontId="0" fillId="0" borderId="21" xfId="49" applyFont="1" applyFill="1" applyBorder="1" applyAlignment="1">
      <alignment horizontal="right"/>
    </xf>
    <xf numFmtId="38" fontId="7" fillId="0" borderId="10" xfId="49" applyFont="1" applyFill="1" applyBorder="1" applyAlignment="1">
      <alignment horizontal="center" vertical="distributed"/>
    </xf>
    <xf numFmtId="38" fontId="7" fillId="0" borderId="1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7" fillId="0" borderId="0" xfId="49" applyFont="1" applyFill="1" applyBorder="1" applyAlignment="1">
      <alignment horizontal="distributed" vertical="center" wrapText="1"/>
    </xf>
    <xf numFmtId="38" fontId="7" fillId="0" borderId="11" xfId="49" applyFont="1" applyFill="1" applyBorder="1" applyAlignment="1">
      <alignment horizontal="distributed" vertical="center" wrapText="1"/>
    </xf>
    <xf numFmtId="38" fontId="7" fillId="0" borderId="2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4" fillId="0" borderId="0" xfId="64" applyFont="1" applyFill="1" applyAlignment="1">
      <alignment horizontal="left" vertical="top" indent="1"/>
      <protection/>
    </xf>
    <xf numFmtId="0" fontId="4" fillId="0" borderId="0" xfId="64" applyFont="1" applyFill="1" applyAlignment="1">
      <alignment vertical="top"/>
      <protection/>
    </xf>
    <xf numFmtId="0" fontId="5" fillId="0" borderId="0" xfId="64" applyFont="1" applyFill="1" applyAlignment="1">
      <alignment vertical="top"/>
      <protection/>
    </xf>
    <xf numFmtId="0" fontId="6" fillId="0" borderId="0" xfId="64" applyFont="1" applyFill="1" applyAlignment="1">
      <alignment vertical="top"/>
      <protection/>
    </xf>
    <xf numFmtId="0" fontId="12" fillId="0" borderId="0" xfId="64" applyFont="1" applyFill="1" applyAlignment="1">
      <alignment vertical="center"/>
      <protection/>
    </xf>
    <xf numFmtId="0" fontId="13" fillId="0" borderId="0" xfId="64" applyFont="1" applyFill="1" applyAlignment="1">
      <alignment horizontal="left" vertical="center"/>
      <protection/>
    </xf>
    <xf numFmtId="178" fontId="12" fillId="0" borderId="0" xfId="64" applyNumberFormat="1" applyFont="1" applyFill="1" applyAlignment="1">
      <alignment horizontal="right" vertical="center"/>
      <protection/>
    </xf>
    <xf numFmtId="181" fontId="12" fillId="0" borderId="0" xfId="64" applyNumberFormat="1" applyFont="1" applyFill="1" applyAlignment="1">
      <alignment horizontal="right" vertical="center"/>
      <protection/>
    </xf>
    <xf numFmtId="180" fontId="12" fillId="0" borderId="0" xfId="64" applyNumberFormat="1" applyFont="1" applyFill="1" applyAlignment="1">
      <alignment horizontal="right" vertical="center"/>
      <protection/>
    </xf>
    <xf numFmtId="0" fontId="12" fillId="0" borderId="0" xfId="64" applyFont="1" applyFill="1" applyAlignment="1">
      <alignment horizontal="left" vertical="center"/>
      <protection/>
    </xf>
    <xf numFmtId="0" fontId="12" fillId="0" borderId="0" xfId="64" applyFont="1" applyAlignment="1">
      <alignment vertical="center"/>
      <protection/>
    </xf>
    <xf numFmtId="0" fontId="6" fillId="0" borderId="0" xfId="64" applyFont="1">
      <alignment/>
      <protection/>
    </xf>
    <xf numFmtId="180" fontId="7" fillId="0" borderId="23" xfId="64" applyNumberFormat="1" applyFont="1" applyFill="1" applyBorder="1" applyAlignment="1">
      <alignment horizontal="center" vertical="center"/>
      <protection/>
    </xf>
    <xf numFmtId="178" fontId="7" fillId="0" borderId="25" xfId="64" applyNumberFormat="1" applyFont="1" applyFill="1" applyBorder="1" applyAlignment="1">
      <alignment horizontal="center" vertical="center"/>
      <protection/>
    </xf>
    <xf numFmtId="178" fontId="7" fillId="0" borderId="26" xfId="64" applyNumberFormat="1" applyFont="1" applyFill="1" applyBorder="1" applyAlignment="1">
      <alignment horizontal="center" vertical="center"/>
      <protection/>
    </xf>
    <xf numFmtId="180" fontId="7" fillId="0" borderId="22" xfId="64" applyNumberFormat="1" applyFont="1" applyFill="1" applyBorder="1" applyAlignment="1">
      <alignment horizontal="center" vertical="center"/>
      <protection/>
    </xf>
    <xf numFmtId="181" fontId="7" fillId="0" borderId="22" xfId="64" applyNumberFormat="1" applyFont="1" applyFill="1" applyBorder="1" applyAlignment="1">
      <alignment horizontal="center" vertical="center"/>
      <protection/>
    </xf>
    <xf numFmtId="182" fontId="14" fillId="0" borderId="24" xfId="64" applyNumberFormat="1" applyFont="1" applyFill="1" applyBorder="1" applyAlignment="1">
      <alignment horizontal="centerContinuous" vertical="center" wrapText="1" shrinkToFit="1"/>
      <protection/>
    </xf>
    <xf numFmtId="0" fontId="7" fillId="0" borderId="0" xfId="64" applyFont="1" applyFill="1" applyBorder="1" applyAlignment="1">
      <alignment horizontal="left"/>
      <protection/>
    </xf>
    <xf numFmtId="49" fontId="6" fillId="0" borderId="0" xfId="64" applyNumberFormat="1" applyFont="1" applyFill="1" applyBorder="1" applyAlignment="1">
      <alignment horizontal="distributed"/>
      <protection/>
    </xf>
    <xf numFmtId="183" fontId="6" fillId="0" borderId="10" xfId="64" applyNumberFormat="1" applyFont="1" applyFill="1" applyBorder="1" applyAlignment="1" quotePrefix="1">
      <alignment horizontal="right"/>
      <protection/>
    </xf>
    <xf numFmtId="179" fontId="6" fillId="0" borderId="0" xfId="64" applyNumberFormat="1" applyFont="1" applyFill="1" applyBorder="1" applyAlignment="1" quotePrefix="1">
      <alignment horizontal="right"/>
      <protection/>
    </xf>
    <xf numFmtId="183" fontId="6" fillId="0" borderId="0" xfId="64" applyNumberFormat="1" applyFont="1" applyFill="1" applyAlignment="1" quotePrefix="1">
      <alignment horizontal="right"/>
      <protection/>
    </xf>
    <xf numFmtId="178" fontId="6" fillId="0" borderId="0" xfId="64" applyNumberFormat="1" applyFont="1" applyFill="1" applyAlignment="1" quotePrefix="1">
      <alignment horizontal="right"/>
      <protection/>
    </xf>
    <xf numFmtId="180" fontId="6" fillId="0" borderId="0" xfId="64" applyNumberFormat="1" applyFont="1" applyFill="1" applyAlignment="1" quotePrefix="1">
      <alignment horizontal="right"/>
      <protection/>
    </xf>
    <xf numFmtId="180" fontId="6" fillId="0" borderId="0" xfId="64" applyNumberFormat="1" applyFont="1" applyFill="1" applyBorder="1" applyAlignment="1" quotePrefix="1">
      <alignment horizontal="right"/>
      <protection/>
    </xf>
    <xf numFmtId="180" fontId="6" fillId="0" borderId="0" xfId="64" applyNumberFormat="1" applyFont="1" applyFill="1" applyAlignment="1">
      <alignment horizontal="right"/>
      <protection/>
    </xf>
    <xf numFmtId="0" fontId="6" fillId="0" borderId="0" xfId="64" applyFont="1" applyAlignment="1">
      <alignment/>
      <protection/>
    </xf>
    <xf numFmtId="183" fontId="6" fillId="0" borderId="0" xfId="64" applyNumberFormat="1" applyFont="1" applyFill="1" applyAlignment="1">
      <alignment horizontal="right"/>
      <protection/>
    </xf>
    <xf numFmtId="178" fontId="6" fillId="0" borderId="0" xfId="64" applyNumberFormat="1" applyFont="1" applyFill="1" applyAlignment="1">
      <alignment horizontal="right"/>
      <protection/>
    </xf>
    <xf numFmtId="180" fontId="6" fillId="0" borderId="0" xfId="64" applyNumberFormat="1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 horizontal="right"/>
      <protection/>
    </xf>
    <xf numFmtId="183" fontId="6" fillId="0" borderId="10" xfId="64" applyNumberFormat="1" applyFont="1" applyFill="1" applyBorder="1" applyAlignment="1">
      <alignment horizontal="right"/>
      <protection/>
    </xf>
    <xf numFmtId="179" fontId="6" fillId="0" borderId="0" xfId="64" applyNumberFormat="1" applyFont="1" applyFill="1" applyBorder="1" applyAlignment="1">
      <alignment horizontal="right"/>
      <protection/>
    </xf>
    <xf numFmtId="49" fontId="6" fillId="0" borderId="0" xfId="64" applyNumberFormat="1" applyFont="1" applyFill="1" applyBorder="1" applyAlignment="1">
      <alignment horizontal="distributed" wrapText="1"/>
      <protection/>
    </xf>
    <xf numFmtId="0" fontId="6" fillId="0" borderId="0" xfId="64" applyFont="1" applyFill="1" applyBorder="1" applyAlignment="1">
      <alignment horizontal="distributed"/>
      <protection/>
    </xf>
    <xf numFmtId="0" fontId="6" fillId="0" borderId="0" xfId="64" applyNumberFormat="1" applyFont="1" applyFill="1" applyBorder="1" applyAlignment="1">
      <alignment horizontal="distributed"/>
      <protection/>
    </xf>
    <xf numFmtId="0" fontId="7" fillId="0" borderId="11" xfId="64" applyFont="1" applyFill="1" applyBorder="1" applyAlignment="1">
      <alignment horizontal="right"/>
      <protection/>
    </xf>
    <xf numFmtId="0" fontId="6" fillId="0" borderId="11" xfId="64" applyFont="1" applyFill="1" applyBorder="1" applyAlignment="1">
      <alignment horizontal="distributed"/>
      <protection/>
    </xf>
    <xf numFmtId="183" fontId="6" fillId="0" borderId="20" xfId="64" applyNumberFormat="1" applyFont="1" applyFill="1" applyBorder="1" applyAlignment="1">
      <alignment horizontal="right"/>
      <protection/>
    </xf>
    <xf numFmtId="179" fontId="6" fillId="0" borderId="11" xfId="64" applyNumberFormat="1" applyFont="1" applyFill="1" applyBorder="1" applyAlignment="1">
      <alignment horizontal="right"/>
      <protection/>
    </xf>
    <xf numFmtId="183" fontId="6" fillId="0" borderId="11" xfId="64" applyNumberFormat="1" applyFont="1" applyFill="1" applyBorder="1" applyAlignment="1">
      <alignment horizontal="right"/>
      <protection/>
    </xf>
    <xf numFmtId="180" fontId="6" fillId="0" borderId="11" xfId="64" applyNumberFormat="1" applyFont="1" applyFill="1" applyBorder="1" applyAlignment="1">
      <alignment horizontal="right"/>
      <protection/>
    </xf>
    <xf numFmtId="0" fontId="6" fillId="0" borderId="0" xfId="64" applyFont="1" applyFill="1" applyBorder="1" applyAlignment="1">
      <alignment vertical="center"/>
      <protection/>
    </xf>
    <xf numFmtId="181" fontId="6" fillId="0" borderId="0" xfId="64" applyNumberFormat="1" applyFont="1" applyFill="1" applyAlignment="1">
      <alignment horizontal="right"/>
      <protection/>
    </xf>
    <xf numFmtId="182" fontId="6" fillId="0" borderId="0" xfId="64" applyNumberFormat="1" applyFont="1" applyFill="1" applyAlignment="1">
      <alignment horizontal="right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Border="1" applyAlignment="1">
      <alignment vertical="center"/>
      <protection/>
    </xf>
    <xf numFmtId="180" fontId="6" fillId="0" borderId="0" xfId="64" applyNumberFormat="1" applyFont="1" applyAlignment="1">
      <alignment horizontal="right"/>
      <protection/>
    </xf>
    <xf numFmtId="178" fontId="6" fillId="0" borderId="0" xfId="64" applyNumberFormat="1" applyFont="1" applyAlignment="1">
      <alignment horizontal="right"/>
      <protection/>
    </xf>
    <xf numFmtId="181" fontId="6" fillId="0" borderId="0" xfId="64" applyNumberFormat="1" applyFont="1" applyAlignment="1">
      <alignment horizontal="right"/>
      <protection/>
    </xf>
    <xf numFmtId="182" fontId="6" fillId="0" borderId="0" xfId="64" applyNumberFormat="1" applyFont="1" applyAlignment="1">
      <alignment horizontal="right"/>
      <protection/>
    </xf>
    <xf numFmtId="176" fontId="0" fillId="0" borderId="0" xfId="61" applyNumberFormat="1" applyFont="1" applyBorder="1" applyAlignment="1">
      <alignment horizontal="left" vertical="center"/>
      <protection/>
    </xf>
    <xf numFmtId="177" fontId="0" fillId="0" borderId="0" xfId="61" applyNumberFormat="1" applyBorder="1" applyAlignment="1">
      <alignment vertical="center"/>
      <protection/>
    </xf>
    <xf numFmtId="176" fontId="0" fillId="0" borderId="0" xfId="61" applyNumberFormat="1" applyBorder="1" applyAlignment="1">
      <alignment vertical="center"/>
      <protection/>
    </xf>
    <xf numFmtId="177" fontId="0" fillId="0" borderId="0" xfId="61" applyNumberFormat="1" applyAlignment="1">
      <alignment vertical="center"/>
      <protection/>
    </xf>
    <xf numFmtId="176" fontId="0" fillId="0" borderId="0" xfId="61" applyNumberFormat="1" applyAlignment="1">
      <alignment vertical="center"/>
      <protection/>
    </xf>
    <xf numFmtId="38" fontId="0" fillId="0" borderId="11" xfId="49" applyFill="1" applyBorder="1" applyAlignment="1">
      <alignment/>
    </xf>
    <xf numFmtId="38" fontId="0" fillId="0" borderId="11" xfId="49" applyFill="1" applyBorder="1" applyAlignment="1">
      <alignment horizontal="distributed" vertical="distributed"/>
    </xf>
    <xf numFmtId="38" fontId="0" fillId="0" borderId="11" xfId="49" applyFill="1" applyBorder="1" applyAlignment="1">
      <alignment horizontal="right"/>
    </xf>
    <xf numFmtId="38" fontId="0" fillId="0" borderId="14" xfId="49" applyFill="1" applyBorder="1" applyAlignment="1">
      <alignment horizontal="center" vertical="distributed" wrapText="1"/>
    </xf>
    <xf numFmtId="38" fontId="0" fillId="0" borderId="14" xfId="49" applyFont="1" applyFill="1" applyBorder="1" applyAlignment="1">
      <alignment horizontal="center" wrapText="1"/>
    </xf>
    <xf numFmtId="38" fontId="7" fillId="0" borderId="27" xfId="49" applyFont="1" applyFill="1" applyBorder="1" applyAlignment="1">
      <alignment horizontal="center" vertical="distributed"/>
    </xf>
    <xf numFmtId="38" fontId="0" fillId="0" borderId="27" xfId="49" applyFill="1" applyBorder="1" applyAlignment="1">
      <alignment/>
    </xf>
    <xf numFmtId="38" fontId="0" fillId="0" borderId="15" xfId="49" applyFill="1" applyBorder="1" applyAlignment="1">
      <alignment/>
    </xf>
    <xf numFmtId="38" fontId="0" fillId="0" borderId="15" xfId="49" applyFill="1" applyBorder="1" applyAlignment="1">
      <alignment horizontal="right"/>
    </xf>
    <xf numFmtId="38" fontId="0" fillId="0" borderId="10" xfId="49" applyFill="1" applyBorder="1" applyAlignment="1">
      <alignment/>
    </xf>
    <xf numFmtId="38" fontId="0" fillId="0" borderId="0" xfId="49" applyFill="1" applyBorder="1" applyAlignment="1">
      <alignment/>
    </xf>
    <xf numFmtId="38" fontId="0" fillId="0" borderId="0" xfId="49" applyFill="1" applyBorder="1" applyAlignment="1">
      <alignment horizontal="right"/>
    </xf>
    <xf numFmtId="38" fontId="7" fillId="0" borderId="20" xfId="49" applyFont="1" applyFill="1" applyBorder="1" applyAlignment="1">
      <alignment horizontal="center" vertical="distributed"/>
    </xf>
    <xf numFmtId="38" fontId="0" fillId="0" borderId="20" xfId="49" applyFill="1" applyBorder="1" applyAlignment="1">
      <alignment/>
    </xf>
    <xf numFmtId="38" fontId="0" fillId="0" borderId="11" xfId="49" applyFill="1" applyBorder="1" applyAlignment="1">
      <alignment/>
    </xf>
    <xf numFmtId="176" fontId="0" fillId="0" borderId="0" xfId="62" applyNumberFormat="1" applyFont="1" applyBorder="1" applyAlignment="1">
      <alignment horizontal="left" vertical="center"/>
      <protection/>
    </xf>
    <xf numFmtId="176" fontId="9" fillId="0" borderId="0" xfId="62" applyNumberFormat="1" applyBorder="1" applyAlignment="1">
      <alignment vertical="center"/>
      <protection/>
    </xf>
    <xf numFmtId="177" fontId="9" fillId="0" borderId="0" xfId="62" applyNumberFormat="1" applyAlignment="1">
      <alignment vertical="center"/>
      <protection/>
    </xf>
    <xf numFmtId="176" fontId="9" fillId="0" borderId="0" xfId="62" applyNumberFormat="1" applyAlignment="1">
      <alignment vertical="center"/>
      <protection/>
    </xf>
    <xf numFmtId="38" fontId="4" fillId="0" borderId="0" xfId="49" applyFont="1" applyBorder="1" applyAlignment="1">
      <alignment/>
    </xf>
    <xf numFmtId="38" fontId="0" fillId="0" borderId="11" xfId="49" applyBorder="1" applyAlignment="1">
      <alignment horizontal="right"/>
    </xf>
    <xf numFmtId="38" fontId="0" fillId="0" borderId="11" xfId="49" applyFont="1" applyBorder="1" applyAlignment="1">
      <alignment horizontal="right"/>
    </xf>
    <xf numFmtId="178" fontId="0" fillId="0" borderId="28" xfId="62" applyNumberFormat="1" applyFont="1" applyFill="1" applyBorder="1" applyAlignment="1">
      <alignment horizontal="centerContinuous" vertical="center" wrapText="1"/>
      <protection/>
    </xf>
    <xf numFmtId="183" fontId="0" fillId="0" borderId="28" xfId="62" applyNumberFormat="1" applyFont="1" applyFill="1" applyBorder="1" applyAlignment="1">
      <alignment horizontal="centerContinuous" vertical="center" wrapText="1"/>
      <protection/>
    </xf>
    <xf numFmtId="183" fontId="0" fillId="0" borderId="29" xfId="62" applyNumberFormat="1" applyFont="1" applyFill="1" applyBorder="1" applyAlignment="1">
      <alignment horizontal="centerContinuous" vertical="center" wrapText="1"/>
      <protection/>
    </xf>
    <xf numFmtId="178" fontId="6" fillId="0" borderId="0" xfId="62" applyNumberFormat="1" applyFont="1" applyFill="1" applyBorder="1" applyAlignment="1">
      <alignment horizontal="right"/>
      <protection/>
    </xf>
    <xf numFmtId="178" fontId="6" fillId="0" borderId="0" xfId="62" applyNumberFormat="1" applyFont="1" applyBorder="1" applyAlignment="1">
      <alignment horizontal="right"/>
      <protection/>
    </xf>
    <xf numFmtId="178" fontId="6" fillId="0" borderId="0" xfId="62" applyNumberFormat="1" applyFont="1" applyAlignment="1">
      <alignment horizontal="right"/>
      <protection/>
    </xf>
    <xf numFmtId="0" fontId="6" fillId="0" borderId="0" xfId="62" applyFont="1">
      <alignment/>
      <protection/>
    </xf>
    <xf numFmtId="178" fontId="0" fillId="0" borderId="23" xfId="62" applyNumberFormat="1" applyFont="1" applyFill="1" applyBorder="1" applyAlignment="1">
      <alignment horizontal="centerContinuous" vertical="center" wrapText="1"/>
      <protection/>
    </xf>
    <xf numFmtId="183" fontId="0" fillId="0" borderId="23" xfId="62" applyNumberFormat="1" applyFont="1" applyFill="1" applyBorder="1" applyAlignment="1">
      <alignment horizontal="centerContinuous" vertical="center" wrapText="1"/>
      <protection/>
    </xf>
    <xf numFmtId="183" fontId="0" fillId="0" borderId="30" xfId="62" applyNumberFormat="1" applyFont="1" applyFill="1" applyBorder="1" applyAlignment="1">
      <alignment horizontal="centerContinuous" vertical="center" wrapText="1"/>
      <protection/>
    </xf>
    <xf numFmtId="49" fontId="0" fillId="0" borderId="0" xfId="62" applyNumberFormat="1" applyFont="1" applyFill="1" applyBorder="1" applyAlignment="1">
      <alignment horizontal="distributed" vertical="center" indent="1"/>
      <protection/>
    </xf>
    <xf numFmtId="183" fontId="0" fillId="0" borderId="0" xfId="62" applyNumberFormat="1" applyFont="1" applyFill="1" applyAlignment="1" quotePrefix="1">
      <alignment horizontal="right"/>
      <protection/>
    </xf>
    <xf numFmtId="183" fontId="0" fillId="0" borderId="0" xfId="62" applyNumberFormat="1" applyFont="1" applyFill="1" applyAlignment="1">
      <alignment horizontal="right"/>
      <protection/>
    </xf>
    <xf numFmtId="178" fontId="6" fillId="0" borderId="0" xfId="62" applyNumberFormat="1" applyFont="1" applyFill="1" applyAlignment="1">
      <alignment horizontal="right"/>
      <protection/>
    </xf>
    <xf numFmtId="49" fontId="0" fillId="0" borderId="11" xfId="62" applyNumberFormat="1" applyFont="1" applyFill="1" applyBorder="1" applyAlignment="1">
      <alignment horizontal="distributed" vertical="center" indent="1"/>
      <protection/>
    </xf>
    <xf numFmtId="183" fontId="0" fillId="0" borderId="11" xfId="62" applyNumberFormat="1" applyFont="1" applyFill="1" applyBorder="1" applyAlignment="1" quotePrefix="1">
      <alignment horizontal="right"/>
      <protection/>
    </xf>
    <xf numFmtId="183" fontId="0" fillId="0" borderId="11" xfId="62" applyNumberFormat="1" applyFont="1" applyFill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right"/>
      <protection/>
    </xf>
    <xf numFmtId="0" fontId="7" fillId="0" borderId="0" xfId="62" applyFont="1">
      <alignment/>
      <protection/>
    </xf>
    <xf numFmtId="186" fontId="6" fillId="0" borderId="31" xfId="63" applyNumberFormat="1" applyFont="1" applyFill="1" applyBorder="1" applyAlignment="1">
      <alignment horizontal="centerContinuous" vertical="center"/>
      <protection/>
    </xf>
    <xf numFmtId="186" fontId="6" fillId="0" borderId="22" xfId="63" applyNumberFormat="1" applyFont="1" applyFill="1" applyBorder="1" applyAlignment="1">
      <alignment horizontal="centerContinuous" vertical="center"/>
      <protection/>
    </xf>
    <xf numFmtId="186" fontId="6" fillId="0" borderId="22" xfId="63" applyNumberFormat="1" applyFont="1" applyFill="1" applyBorder="1" applyAlignment="1">
      <alignment horizontal="centerContinuous" vertical="center" shrinkToFit="1"/>
      <protection/>
    </xf>
    <xf numFmtId="186" fontId="6" fillId="0" borderId="24" xfId="63" applyNumberFormat="1" applyFont="1" applyFill="1" applyBorder="1" applyAlignment="1">
      <alignment horizontal="centerContinuous" vertical="center"/>
      <protection/>
    </xf>
    <xf numFmtId="49" fontId="0" fillId="0" borderId="11" xfId="64" applyNumberFormat="1" applyFont="1" applyFill="1" applyBorder="1" applyAlignment="1">
      <alignment horizontal="right" vertical="top"/>
      <protection/>
    </xf>
    <xf numFmtId="186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86" fontId="15" fillId="0" borderId="0" xfId="0" applyNumberFormat="1" applyFont="1" applyAlignment="1">
      <alignment horizontal="left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15" fillId="0" borderId="0" xfId="0" applyNumberFormat="1" applyFont="1" applyAlignment="1">
      <alignment vertical="center"/>
    </xf>
    <xf numFmtId="186" fontId="0" fillId="0" borderId="26" xfId="0" applyNumberFormat="1" applyFont="1" applyBorder="1" applyAlignment="1">
      <alignment horizontal="right" vertical="center"/>
    </xf>
    <xf numFmtId="186" fontId="0" fillId="0" borderId="32" xfId="0" applyNumberFormat="1" applyFont="1" applyBorder="1" applyAlignment="1">
      <alignment vertical="center"/>
    </xf>
    <xf numFmtId="186" fontId="0" fillId="0" borderId="32" xfId="0" applyNumberFormat="1" applyFont="1" applyBorder="1" applyAlignment="1">
      <alignment horizontal="right" vertical="center"/>
    </xf>
    <xf numFmtId="186" fontId="0" fillId="0" borderId="0" xfId="63" applyNumberFormat="1" applyFont="1" applyFill="1" applyBorder="1" applyAlignment="1">
      <alignment horizontal="distributed" vertical="center" indent="2"/>
      <protection/>
    </xf>
    <xf numFmtId="186" fontId="0" fillId="0" borderId="0" xfId="63" applyNumberFormat="1" applyFont="1" applyFill="1" applyBorder="1" applyAlignment="1">
      <alignment horizontal="center" vertical="center" wrapText="1"/>
      <protection/>
    </xf>
    <xf numFmtId="186" fontId="0" fillId="0" borderId="0" xfId="63" applyNumberFormat="1" applyFont="1" applyFill="1" applyBorder="1" applyAlignment="1">
      <alignment horizontal="center" vertical="center"/>
      <protection/>
    </xf>
    <xf numFmtId="186" fontId="7" fillId="0" borderId="22" xfId="63" applyNumberFormat="1" applyFont="1" applyFill="1" applyBorder="1" applyAlignment="1">
      <alignment horizontal="centerContinuous" vertical="center" shrinkToFit="1"/>
      <protection/>
    </xf>
    <xf numFmtId="186" fontId="0" fillId="0" borderId="0" xfId="63" applyNumberFormat="1" applyFont="1" applyFill="1" applyBorder="1" applyAlignment="1">
      <alignment horizontal="distributed" vertical="center"/>
      <protection/>
    </xf>
    <xf numFmtId="186" fontId="8" fillId="0" borderId="33" xfId="0" applyNumberFormat="1" applyFont="1" applyBorder="1" applyAlignment="1">
      <alignment horizontal="distributed" vertical="center"/>
    </xf>
    <xf numFmtId="186" fontId="16" fillId="0" borderId="0" xfId="0" applyNumberFormat="1" applyFont="1" applyFill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 quotePrefix="1">
      <alignment horizontal="right" vertical="center"/>
    </xf>
    <xf numFmtId="186" fontId="8" fillId="0" borderId="0" xfId="0" applyNumberFormat="1" applyFont="1" applyBorder="1" applyAlignment="1">
      <alignment vertical="center"/>
    </xf>
    <xf numFmtId="186" fontId="8" fillId="0" borderId="0" xfId="0" applyNumberFormat="1" applyFont="1" applyAlignment="1">
      <alignment vertical="center"/>
    </xf>
    <xf numFmtId="186" fontId="0" fillId="0" borderId="33" xfId="0" applyNumberFormat="1" applyFont="1" applyBorder="1" applyAlignment="1">
      <alignment horizontal="distributed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 quotePrefix="1">
      <alignment horizontal="right" vertical="center"/>
    </xf>
    <xf numFmtId="186" fontId="0" fillId="0" borderId="0" xfId="0" applyNumberFormat="1" applyFont="1" applyFill="1" applyBorder="1" applyAlignment="1" quotePrefix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186" fontId="0" fillId="0" borderId="25" xfId="0" applyNumberFormat="1" applyFont="1" applyBorder="1" applyAlignment="1">
      <alignment horizontal="distributed" vertical="center"/>
    </xf>
    <xf numFmtId="186" fontId="0" fillId="0" borderId="26" xfId="0" applyNumberFormat="1" applyFont="1" applyFill="1" applyBorder="1" applyAlignment="1" quotePrefix="1">
      <alignment horizontal="right" vertical="center"/>
    </xf>
    <xf numFmtId="186" fontId="0" fillId="0" borderId="26" xfId="0" applyNumberFormat="1" applyFont="1" applyFill="1" applyBorder="1" applyAlignment="1">
      <alignment horizontal="right" vertical="center"/>
    </xf>
    <xf numFmtId="190" fontId="0" fillId="0" borderId="0" xfId="0" applyNumberFormat="1" applyFill="1" applyBorder="1" applyAlignment="1" applyProtection="1">
      <alignment vertical="center"/>
      <protection/>
    </xf>
    <xf numFmtId="186" fontId="0" fillId="0" borderId="0" xfId="0" applyNumberFormat="1" applyFont="1" applyFill="1" applyAlignment="1" quotePrefix="1">
      <alignment vertical="center"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 quotePrefix="1">
      <alignment vertical="center"/>
    </xf>
    <xf numFmtId="186" fontId="0" fillId="0" borderId="0" xfId="0" applyNumberFormat="1" applyFill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186" fontId="0" fillId="0" borderId="0" xfId="0" applyNumberFormat="1" applyFont="1" applyAlignment="1">
      <alignment horizontal="right" vertical="top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Border="1" applyAlignment="1">
      <alignment horizontal="distributed" vertical="center"/>
    </xf>
    <xf numFmtId="187" fontId="0" fillId="0" borderId="32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6" fontId="0" fillId="0" borderId="32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6" fontId="7" fillId="0" borderId="30" xfId="0" applyNumberFormat="1" applyFont="1" applyFill="1" applyBorder="1" applyAlignment="1">
      <alignment horizontal="centerContinuous" vertical="center" wrapText="1"/>
    </xf>
    <xf numFmtId="187" fontId="0" fillId="0" borderId="0" xfId="0" applyNumberFormat="1" applyFont="1" applyAlignment="1">
      <alignment horizontal="center" vertical="center"/>
    </xf>
    <xf numFmtId="186" fontId="0" fillId="0" borderId="26" xfId="0" applyNumberFormat="1" applyFont="1" applyFill="1" applyBorder="1" applyAlignment="1">
      <alignment horizontal="center" vertical="center"/>
    </xf>
    <xf numFmtId="186" fontId="0" fillId="0" borderId="23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22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 shrinkToFit="1"/>
    </xf>
    <xf numFmtId="186" fontId="0" fillId="0" borderId="31" xfId="0" applyNumberFormat="1" applyFont="1" applyFill="1" applyBorder="1" applyAlignment="1">
      <alignment horizontal="center" vertical="center"/>
    </xf>
    <xf numFmtId="187" fontId="8" fillId="0" borderId="27" xfId="0" applyNumberFormat="1" applyFont="1" applyFill="1" applyBorder="1" applyAlignment="1" quotePrefix="1">
      <alignment horizontal="right" vertical="center"/>
    </xf>
    <xf numFmtId="187" fontId="8" fillId="0" borderId="15" xfId="0" applyNumberFormat="1" applyFont="1" applyFill="1" applyBorder="1" applyAlignment="1" quotePrefix="1">
      <alignment horizontal="right" vertical="center"/>
    </xf>
    <xf numFmtId="188" fontId="8" fillId="0" borderId="0" xfId="0" applyNumberFormat="1" applyFont="1" applyFill="1" applyBorder="1" applyAlignment="1" quotePrefix="1">
      <alignment horizontal="right" vertical="center"/>
    </xf>
    <xf numFmtId="187" fontId="8" fillId="0" borderId="0" xfId="0" applyNumberFormat="1" applyFont="1" applyAlignment="1">
      <alignment vertical="center"/>
    </xf>
    <xf numFmtId="187" fontId="0" fillId="0" borderId="10" xfId="0" applyNumberFormat="1" applyFont="1" applyFill="1" applyBorder="1" applyAlignment="1" quotePrefix="1">
      <alignment horizontal="right" vertical="center"/>
    </xf>
    <xf numFmtId="187" fontId="0" fillId="0" borderId="0" xfId="0" applyNumberFormat="1" applyFont="1" applyFill="1" applyBorder="1" applyAlignment="1" quotePrefix="1">
      <alignment horizontal="right" vertical="center"/>
    </xf>
    <xf numFmtId="188" fontId="0" fillId="0" borderId="0" xfId="0" applyNumberFormat="1" applyFont="1" applyFill="1" applyBorder="1" applyAlignment="1" quotePrefix="1">
      <alignment horizontal="right" vertical="center"/>
    </xf>
    <xf numFmtId="187" fontId="0" fillId="0" borderId="0" xfId="0" applyNumberFormat="1" applyFont="1" applyBorder="1" applyAlignment="1">
      <alignment vertical="center"/>
    </xf>
    <xf numFmtId="187" fontId="0" fillId="0" borderId="0" xfId="0" applyNumberFormat="1" applyFont="1" applyFill="1" applyAlignment="1" quotePrefix="1">
      <alignment horizontal="right" vertical="center"/>
    </xf>
    <xf numFmtId="188" fontId="0" fillId="0" borderId="0" xfId="0" applyNumberFormat="1" applyFont="1" applyFill="1" applyAlignment="1" quotePrefix="1">
      <alignment horizontal="right" vertical="center"/>
    </xf>
    <xf numFmtId="186" fontId="0" fillId="0" borderId="33" xfId="0" applyNumberFormat="1" applyBorder="1" applyAlignment="1">
      <alignment horizontal="distributed" vertical="center"/>
    </xf>
    <xf numFmtId="187" fontId="0" fillId="0" borderId="0" xfId="0" applyNumberFormat="1" applyFont="1" applyFill="1" applyAlignment="1">
      <alignment horizontal="right" vertical="center"/>
    </xf>
    <xf numFmtId="188" fontId="0" fillId="0" borderId="0" xfId="0" applyNumberFormat="1" applyFill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7" fontId="0" fillId="0" borderId="30" xfId="0" applyNumberFormat="1" applyFont="1" applyFill="1" applyBorder="1" applyAlignment="1" quotePrefix="1">
      <alignment horizontal="right" vertical="center"/>
    </xf>
    <xf numFmtId="187" fontId="0" fillId="0" borderId="26" xfId="0" applyNumberFormat="1" applyFont="1" applyFill="1" applyBorder="1" applyAlignment="1" quotePrefix="1">
      <alignment horizontal="right" vertical="center"/>
    </xf>
    <xf numFmtId="187" fontId="0" fillId="0" borderId="0" xfId="0" applyNumberFormat="1" applyFont="1" applyFill="1" applyBorder="1" applyAlignment="1" quotePrefix="1">
      <alignment vertical="center"/>
    </xf>
    <xf numFmtId="188" fontId="0" fillId="0" borderId="0" xfId="0" applyNumberFormat="1" applyFont="1" applyFill="1" applyAlignment="1" quotePrefix="1">
      <alignment vertical="center"/>
    </xf>
    <xf numFmtId="187" fontId="0" fillId="0" borderId="0" xfId="0" applyNumberFormat="1" applyFont="1" applyAlignment="1">
      <alignment horizontal="distributed" vertical="center"/>
    </xf>
    <xf numFmtId="188" fontId="0" fillId="0" borderId="0" xfId="0" applyNumberFormat="1" applyFont="1" applyAlignment="1">
      <alignment vertical="center"/>
    </xf>
    <xf numFmtId="38" fontId="0" fillId="0" borderId="11" xfId="49" applyFont="1" applyFill="1" applyBorder="1" applyAlignment="1">
      <alignment horizontal="right"/>
    </xf>
    <xf numFmtId="38" fontId="7" fillId="0" borderId="34" xfId="49" applyFont="1" applyFill="1" applyBorder="1" applyAlignment="1">
      <alignment horizontal="center" vertical="distributed"/>
    </xf>
    <xf numFmtId="38" fontId="7" fillId="0" borderId="33" xfId="49" applyFont="1" applyFill="1" applyBorder="1" applyAlignment="1">
      <alignment horizontal="center" vertical="distributed"/>
    </xf>
    <xf numFmtId="38" fontId="7" fillId="0" borderId="25" xfId="49" applyFont="1" applyFill="1" applyBorder="1" applyAlignment="1">
      <alignment horizontal="center" vertical="distributed"/>
    </xf>
    <xf numFmtId="38" fontId="7" fillId="0" borderId="29" xfId="49" applyFont="1" applyFill="1" applyBorder="1" applyAlignment="1">
      <alignment horizontal="center" vertical="distributed"/>
    </xf>
    <xf numFmtId="38" fontId="7" fillId="0" borderId="0" xfId="49" applyFont="1" applyFill="1" applyBorder="1" applyAlignment="1">
      <alignment horizontal="center" vertical="distributed"/>
    </xf>
    <xf numFmtId="38" fontId="7" fillId="0" borderId="10" xfId="49" applyFont="1" applyFill="1" applyBorder="1" applyAlignment="1">
      <alignment horizontal="center" vertical="distributed"/>
    </xf>
    <xf numFmtId="38" fontId="7" fillId="0" borderId="30" xfId="49" applyFont="1" applyFill="1" applyBorder="1" applyAlignment="1">
      <alignment horizontal="center" vertical="distributed"/>
    </xf>
    <xf numFmtId="38" fontId="7" fillId="0" borderId="26" xfId="49" applyFont="1" applyFill="1" applyBorder="1" applyAlignment="1">
      <alignment horizontal="center" vertical="distributed"/>
    </xf>
    <xf numFmtId="38" fontId="7" fillId="0" borderId="29" xfId="49" applyFont="1" applyFill="1" applyBorder="1" applyAlignment="1">
      <alignment horizontal="distributed" vertical="distributed"/>
    </xf>
    <xf numFmtId="38" fontId="7" fillId="0" borderId="34" xfId="49" applyFont="1" applyFill="1" applyBorder="1" applyAlignment="1">
      <alignment horizontal="distributed" vertical="distributed"/>
    </xf>
    <xf numFmtId="38" fontId="7" fillId="0" borderId="10" xfId="49" applyFont="1" applyFill="1" applyBorder="1" applyAlignment="1">
      <alignment horizontal="distributed" vertical="distributed"/>
    </xf>
    <xf numFmtId="38" fontId="7" fillId="0" borderId="0" xfId="49" applyFont="1" applyFill="1" applyBorder="1" applyAlignment="1">
      <alignment horizontal="distributed" vertical="distributed"/>
    </xf>
    <xf numFmtId="38" fontId="7" fillId="0" borderId="30" xfId="49" applyFont="1" applyFill="1" applyBorder="1" applyAlignment="1">
      <alignment horizontal="distributed" vertical="distributed"/>
    </xf>
    <xf numFmtId="38" fontId="7" fillId="0" borderId="26" xfId="49" applyFont="1" applyFill="1" applyBorder="1" applyAlignment="1">
      <alignment horizontal="distributed" vertical="distributed"/>
    </xf>
    <xf numFmtId="38" fontId="7" fillId="0" borderId="21" xfId="49" applyFont="1" applyFill="1" applyBorder="1" applyAlignment="1">
      <alignment horizontal="center" vertical="distributed"/>
    </xf>
    <xf numFmtId="38" fontId="7" fillId="0" borderId="24" xfId="49" applyFont="1" applyFill="1" applyBorder="1" applyAlignment="1">
      <alignment horizontal="center" vertical="distributed"/>
    </xf>
    <xf numFmtId="38" fontId="7" fillId="0" borderId="31" xfId="49" applyFont="1" applyFill="1" applyBorder="1" applyAlignment="1">
      <alignment horizontal="center" vertical="distributed"/>
    </xf>
    <xf numFmtId="38" fontId="0" fillId="0" borderId="0" xfId="49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38" fontId="7" fillId="0" borderId="32" xfId="49" applyFont="1" applyFill="1" applyBorder="1" applyAlignment="1">
      <alignment horizontal="center" vertical="distributed"/>
    </xf>
    <xf numFmtId="38" fontId="7" fillId="0" borderId="33" xfId="49" applyFont="1" applyFill="1" applyBorder="1" applyAlignment="1">
      <alignment horizontal="center" vertical="center" wrapText="1"/>
    </xf>
    <xf numFmtId="38" fontId="7" fillId="0" borderId="18" xfId="49" applyFont="1" applyFill="1" applyBorder="1" applyAlignment="1">
      <alignment horizontal="center" vertical="center" wrapText="1"/>
    </xf>
    <xf numFmtId="38" fontId="7" fillId="0" borderId="35" xfId="49" applyFont="1" applyFill="1" applyBorder="1" applyAlignment="1">
      <alignment horizontal="center" vertical="center" wrapText="1"/>
    </xf>
    <xf numFmtId="38" fontId="7" fillId="0" borderId="25" xfId="49" applyFont="1" applyFill="1" applyBorder="1" applyAlignment="1">
      <alignment horizontal="center" vertical="center" wrapText="1"/>
    </xf>
    <xf numFmtId="38" fontId="0" fillId="0" borderId="12" xfId="49" applyFill="1" applyBorder="1" applyAlignment="1">
      <alignment horizontal="center"/>
    </xf>
    <xf numFmtId="179" fontId="0" fillId="0" borderId="13" xfId="62" applyNumberFormat="1" applyFont="1" applyFill="1" applyBorder="1" applyAlignment="1">
      <alignment horizontal="center" vertical="center" wrapText="1"/>
      <protection/>
    </xf>
    <xf numFmtId="179" fontId="0" fillId="0" borderId="22" xfId="62" applyNumberFormat="1" applyFont="1" applyFill="1" applyBorder="1" applyAlignment="1">
      <alignment horizontal="center" vertical="center" wrapText="1"/>
      <protection/>
    </xf>
    <xf numFmtId="184" fontId="0" fillId="0" borderId="13" xfId="62" applyNumberFormat="1" applyFont="1" applyFill="1" applyBorder="1" applyAlignment="1">
      <alignment horizontal="center" vertical="center" wrapText="1"/>
      <protection/>
    </xf>
    <xf numFmtId="184" fontId="0" fillId="0" borderId="22" xfId="62" applyNumberFormat="1" applyFont="1" applyFill="1" applyBorder="1" applyAlignment="1">
      <alignment horizontal="center" vertical="center" wrapText="1"/>
      <protection/>
    </xf>
    <xf numFmtId="185" fontId="0" fillId="0" borderId="34" xfId="62" applyNumberFormat="1" applyFont="1" applyFill="1" applyBorder="1" applyAlignment="1">
      <alignment horizontal="center" vertical="center"/>
      <protection/>
    </xf>
    <xf numFmtId="185" fontId="0" fillId="0" borderId="25" xfId="62" applyNumberFormat="1" applyFont="1" applyFill="1" applyBorder="1" applyAlignment="1">
      <alignment horizontal="center" vertical="center"/>
      <protection/>
    </xf>
    <xf numFmtId="0" fontId="6" fillId="0" borderId="14" xfId="64" applyNumberFormat="1" applyFont="1" applyBorder="1" applyAlignment="1">
      <alignment horizontal="center" vertical="center"/>
      <protection/>
    </xf>
    <xf numFmtId="0" fontId="6" fillId="0" borderId="12" xfId="64" applyNumberFormat="1" applyFont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distributed" vertical="center" indent="2"/>
      <protection/>
    </xf>
    <xf numFmtId="0" fontId="6" fillId="0" borderId="34" xfId="64" applyFont="1" applyFill="1" applyBorder="1" applyAlignment="1">
      <alignment horizontal="distributed" vertical="center" indent="2"/>
      <protection/>
    </xf>
    <xf numFmtId="0" fontId="6" fillId="0" borderId="26" xfId="64" applyFont="1" applyFill="1" applyBorder="1" applyAlignment="1">
      <alignment horizontal="distributed" vertical="center" indent="2"/>
      <protection/>
    </xf>
    <xf numFmtId="0" fontId="6" fillId="0" borderId="25" xfId="64" applyFont="1" applyFill="1" applyBorder="1" applyAlignment="1">
      <alignment horizontal="distributed" vertical="center" indent="2"/>
      <protection/>
    </xf>
    <xf numFmtId="180" fontId="6" fillId="0" borderId="14" xfId="64" applyNumberFormat="1" applyFont="1" applyFill="1" applyBorder="1" applyAlignment="1">
      <alignment horizontal="center" vertical="center"/>
      <protection/>
    </xf>
    <xf numFmtId="180" fontId="6" fillId="0" borderId="36" xfId="64" applyNumberFormat="1" applyFont="1" applyFill="1" applyBorder="1" applyAlignment="1">
      <alignment horizontal="center" vertical="center"/>
      <protection/>
    </xf>
    <xf numFmtId="180" fontId="6" fillId="0" borderId="13" xfId="64" applyNumberFormat="1" applyFont="1" applyFill="1" applyBorder="1" applyAlignment="1">
      <alignment horizontal="center" vertical="center"/>
      <protection/>
    </xf>
    <xf numFmtId="186" fontId="6" fillId="0" borderId="24" xfId="63" applyNumberFormat="1" applyFont="1" applyFill="1" applyBorder="1" applyAlignment="1">
      <alignment horizontal="center" vertical="center" wrapText="1" shrinkToFit="1"/>
      <protection/>
    </xf>
    <xf numFmtId="0" fontId="0" fillId="0" borderId="31" xfId="0" applyBorder="1" applyAlignment="1">
      <alignment horizontal="center" vertical="center" wrapText="1" shrinkToFit="1"/>
    </xf>
    <xf numFmtId="186" fontId="0" fillId="0" borderId="30" xfId="63" applyNumberFormat="1" applyFont="1" applyFill="1" applyBorder="1" applyAlignment="1">
      <alignment horizontal="center" vertical="center"/>
      <protection/>
    </xf>
    <xf numFmtId="186" fontId="0" fillId="0" borderId="25" xfId="63" applyNumberFormat="1" applyFont="1" applyFill="1" applyBorder="1" applyAlignment="1">
      <alignment horizontal="center" vertical="center"/>
      <protection/>
    </xf>
    <xf numFmtId="186" fontId="6" fillId="0" borderId="24" xfId="63" applyNumberFormat="1" applyFont="1" applyFill="1" applyBorder="1" applyAlignment="1">
      <alignment horizontal="center" vertical="center" wrapText="1"/>
      <protection/>
    </xf>
    <xf numFmtId="186" fontId="0" fillId="0" borderId="32" xfId="63" applyNumberFormat="1" applyFont="1" applyFill="1" applyBorder="1" applyAlignment="1">
      <alignment horizontal="center" vertical="center" wrapText="1"/>
      <protection/>
    </xf>
    <xf numFmtId="186" fontId="0" fillId="0" borderId="3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6" fontId="0" fillId="0" borderId="32" xfId="63" applyNumberFormat="1" applyFont="1" applyFill="1" applyBorder="1" applyAlignment="1">
      <alignment horizontal="center" vertical="center"/>
      <protection/>
    </xf>
    <xf numFmtId="186" fontId="0" fillId="0" borderId="31" xfId="63" applyNumberFormat="1" applyFont="1" applyFill="1" applyBorder="1" applyAlignment="1">
      <alignment horizontal="center" vertical="center"/>
      <protection/>
    </xf>
    <xf numFmtId="186" fontId="6" fillId="0" borderId="30" xfId="63" applyNumberFormat="1" applyFont="1" applyFill="1" applyBorder="1" applyAlignment="1">
      <alignment horizontal="center" vertical="center"/>
      <protection/>
    </xf>
    <xf numFmtId="186" fontId="6" fillId="0" borderId="25" xfId="63" applyNumberFormat="1" applyFont="1" applyFill="1" applyBorder="1" applyAlignment="1">
      <alignment horizontal="center" vertical="center"/>
      <protection/>
    </xf>
    <xf numFmtId="186" fontId="0" fillId="0" borderId="24" xfId="63" applyNumberFormat="1" applyFont="1" applyFill="1" applyBorder="1" applyAlignment="1">
      <alignment horizontal="center" vertical="center" shrinkToFit="1"/>
      <protection/>
    </xf>
    <xf numFmtId="186" fontId="0" fillId="0" borderId="31" xfId="63" applyNumberFormat="1" applyFont="1" applyFill="1" applyBorder="1" applyAlignment="1">
      <alignment horizontal="center" vertical="center" shrinkToFit="1"/>
      <protection/>
    </xf>
    <xf numFmtId="186" fontId="0" fillId="0" borderId="24" xfId="63" applyNumberFormat="1" applyFont="1" applyFill="1" applyBorder="1" applyAlignment="1">
      <alignment horizontal="distributed" vertical="center"/>
      <protection/>
    </xf>
    <xf numFmtId="186" fontId="0" fillId="0" borderId="31" xfId="63" applyNumberFormat="1" applyFont="1" applyFill="1" applyBorder="1" applyAlignment="1">
      <alignment horizontal="distributed" vertical="center"/>
      <protection/>
    </xf>
    <xf numFmtId="0" fontId="0" fillId="0" borderId="25" xfId="0" applyBorder="1" applyAlignment="1">
      <alignment/>
    </xf>
    <xf numFmtId="186" fontId="0" fillId="0" borderId="25" xfId="0" applyNumberFormat="1" applyFont="1" applyBorder="1" applyAlignment="1">
      <alignment horizontal="center" vertical="center"/>
    </xf>
    <xf numFmtId="186" fontId="0" fillId="0" borderId="24" xfId="63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/>
    </xf>
    <xf numFmtId="49" fontId="0" fillId="0" borderId="24" xfId="63" applyNumberFormat="1" applyFont="1" applyFill="1" applyBorder="1" applyAlignment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186" fontId="0" fillId="0" borderId="30" xfId="63" applyNumberFormat="1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186" fontId="0" fillId="0" borderId="0" xfId="0" applyNumberFormat="1" applyFont="1" applyBorder="1" applyAlignment="1">
      <alignment horizontal="distributed" vertical="center"/>
    </xf>
    <xf numFmtId="186" fontId="0" fillId="0" borderId="33" xfId="0" applyNumberFormat="1" applyFont="1" applyBorder="1" applyAlignment="1">
      <alignment horizontal="distributed" vertical="center"/>
    </xf>
    <xf numFmtId="187" fontId="0" fillId="0" borderId="0" xfId="0" applyNumberFormat="1" applyFont="1" applyAlignment="1">
      <alignment vertical="center"/>
    </xf>
    <xf numFmtId="187" fontId="0" fillId="0" borderId="33" xfId="0" applyNumberFormat="1" applyFont="1" applyBorder="1" applyAlignment="1">
      <alignment vertical="center"/>
    </xf>
    <xf numFmtId="186" fontId="0" fillId="0" borderId="26" xfId="0" applyNumberFormat="1" applyFont="1" applyBorder="1" applyAlignment="1">
      <alignment horizontal="distributed" vertical="center"/>
    </xf>
    <xf numFmtId="186" fontId="0" fillId="0" borderId="25" xfId="0" applyNumberFormat="1" applyFont="1" applyBorder="1" applyAlignment="1">
      <alignment horizontal="distributed" vertical="center"/>
    </xf>
    <xf numFmtId="187" fontId="0" fillId="0" borderId="17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6" fontId="0" fillId="0" borderId="3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6" fontId="0" fillId="0" borderId="24" xfId="0" applyNumberFormat="1" applyFill="1" applyBorder="1" applyAlignment="1">
      <alignment horizontal="center" vertical="center"/>
    </xf>
    <xf numFmtId="187" fontId="0" fillId="0" borderId="26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187" fontId="0" fillId="0" borderId="15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7" fontId="0" fillId="0" borderId="26" xfId="0" applyNumberFormat="1" applyFont="1" applyBorder="1" applyAlignment="1">
      <alignment horizontal="center" vertical="center"/>
    </xf>
    <xf numFmtId="187" fontId="0" fillId="0" borderId="25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distributed" vertical="center"/>
    </xf>
    <xf numFmtId="0" fontId="0" fillId="0" borderId="24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86" fontId="0" fillId="0" borderId="32" xfId="0" applyNumberForma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_1" xfId="61"/>
    <cellStyle name="標準_3_1-2-4-6" xfId="62"/>
    <cellStyle name="標準_A006" xfId="63"/>
    <cellStyle name="標準_合体b026-1_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7</xdr:row>
      <xdr:rowOff>19050</xdr:rowOff>
    </xdr:from>
    <xdr:to>
      <xdr:col>0</xdr:col>
      <xdr:colOff>2171700</xdr:colOff>
      <xdr:row>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990725" y="1419225"/>
          <a:ext cx="1809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3.875" style="51" customWidth="1"/>
    <col min="2" max="2" width="5.00390625" style="64" customWidth="1"/>
    <col min="3" max="3" width="5.625" style="51" customWidth="1"/>
    <col min="4" max="4" width="4.375" style="51" customWidth="1"/>
    <col min="5" max="5" width="4.75390625" style="51" customWidth="1"/>
    <col min="6" max="6" width="4.625" style="51" customWidth="1"/>
    <col min="7" max="7" width="5.50390625" style="51" customWidth="1"/>
    <col min="8" max="9" width="4.625" style="51" customWidth="1"/>
    <col min="10" max="10" width="4.25390625" style="51" customWidth="1"/>
    <col min="11" max="11" width="4.75390625" style="51" customWidth="1"/>
    <col min="12" max="12" width="4.50390625" style="51" customWidth="1"/>
    <col min="13" max="13" width="4.75390625" style="51" customWidth="1"/>
    <col min="14" max="14" width="4.125" style="51" customWidth="1"/>
    <col min="15" max="15" width="4.875" style="51" customWidth="1"/>
    <col min="16" max="16" width="5.00390625" style="51" customWidth="1"/>
    <col min="17" max="17" width="5.875" style="51" bestFit="1" customWidth="1"/>
    <col min="18" max="16384" width="9.00390625" style="51" customWidth="1"/>
  </cols>
  <sheetData>
    <row r="1" spans="1:8" s="3" customFormat="1" ht="18" customHeight="1">
      <c r="A1" s="1" t="s">
        <v>6</v>
      </c>
      <c r="B1" s="12"/>
      <c r="C1" s="12"/>
      <c r="D1" s="12"/>
      <c r="E1" s="12"/>
      <c r="F1" s="12"/>
      <c r="G1" s="5"/>
      <c r="H1" s="2"/>
    </row>
    <row r="2" spans="1:12" ht="15.75" customHeight="1">
      <c r="A2" s="48" t="s">
        <v>47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</row>
    <row r="3" spans="1:17" ht="14.25" thickBot="1">
      <c r="A3" s="52"/>
      <c r="B3" s="53"/>
      <c r="C3" s="52"/>
      <c r="D3" s="52"/>
      <c r="E3" s="52"/>
      <c r="F3" s="52"/>
      <c r="G3" s="52"/>
      <c r="H3" s="52"/>
      <c r="I3" s="52"/>
      <c r="J3" s="52"/>
      <c r="K3" s="53"/>
      <c r="L3" s="52"/>
      <c r="M3" s="260" t="s">
        <v>408</v>
      </c>
      <c r="N3" s="260"/>
      <c r="O3" s="260"/>
      <c r="P3" s="260"/>
      <c r="Q3" s="260"/>
    </row>
    <row r="4" spans="1:17" ht="13.5" customHeight="1">
      <c r="A4" s="261" t="s">
        <v>11</v>
      </c>
      <c r="B4" s="264" t="s">
        <v>37</v>
      </c>
      <c r="C4" s="265"/>
      <c r="D4" s="269" t="s">
        <v>38</v>
      </c>
      <c r="E4" s="270"/>
      <c r="F4" s="264" t="s">
        <v>39</v>
      </c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7" ht="13.5" customHeight="1">
      <c r="A5" s="262"/>
      <c r="B5" s="266"/>
      <c r="C5" s="265"/>
      <c r="D5" s="271"/>
      <c r="E5" s="272"/>
      <c r="F5" s="267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</row>
    <row r="6" spans="1:17" ht="13.5" customHeight="1">
      <c r="A6" s="262"/>
      <c r="B6" s="267"/>
      <c r="C6" s="268"/>
      <c r="D6" s="273"/>
      <c r="E6" s="274"/>
      <c r="F6" s="276" t="s">
        <v>40</v>
      </c>
      <c r="G6" s="277"/>
      <c r="H6" s="276" t="s">
        <v>41</v>
      </c>
      <c r="I6" s="277"/>
      <c r="J6" s="276" t="s">
        <v>42</v>
      </c>
      <c r="K6" s="277"/>
      <c r="L6" s="276" t="s">
        <v>43</v>
      </c>
      <c r="M6" s="277"/>
      <c r="N6" s="276" t="s">
        <v>44</v>
      </c>
      <c r="O6" s="277"/>
      <c r="P6" s="276" t="s">
        <v>45</v>
      </c>
      <c r="Q6" s="280"/>
    </row>
    <row r="7" spans="1:17" ht="22.5">
      <c r="A7" s="263"/>
      <c r="B7" s="55" t="s">
        <v>0</v>
      </c>
      <c r="C7" s="55" t="s">
        <v>46</v>
      </c>
      <c r="D7" s="56" t="s">
        <v>0</v>
      </c>
      <c r="E7" s="56" t="s">
        <v>46</v>
      </c>
      <c r="F7" s="56" t="s">
        <v>0</v>
      </c>
      <c r="G7" s="56" t="s">
        <v>46</v>
      </c>
      <c r="H7" s="55" t="s">
        <v>0</v>
      </c>
      <c r="I7" s="55" t="s">
        <v>46</v>
      </c>
      <c r="J7" s="57" t="s">
        <v>0</v>
      </c>
      <c r="K7" s="57" t="s">
        <v>46</v>
      </c>
      <c r="L7" s="57" t="s">
        <v>0</v>
      </c>
      <c r="M7" s="57" t="s">
        <v>46</v>
      </c>
      <c r="N7" s="57" t="s">
        <v>0</v>
      </c>
      <c r="O7" s="57" t="s">
        <v>1</v>
      </c>
      <c r="P7" s="57" t="s">
        <v>0</v>
      </c>
      <c r="Q7" s="58" t="s">
        <v>1</v>
      </c>
    </row>
    <row r="8" spans="1:17" ht="20.25" customHeight="1">
      <c r="A8" s="74" t="s">
        <v>48</v>
      </c>
      <c r="B8" s="59">
        <v>2960</v>
      </c>
      <c r="C8" s="60">
        <v>22085</v>
      </c>
      <c r="D8" s="60">
        <v>72</v>
      </c>
      <c r="E8" s="61">
        <v>1636</v>
      </c>
      <c r="F8" s="60">
        <v>2888</v>
      </c>
      <c r="G8" s="60">
        <v>20449</v>
      </c>
      <c r="H8" s="60">
        <v>1862</v>
      </c>
      <c r="I8" s="60">
        <v>3953</v>
      </c>
      <c r="J8" s="60">
        <v>501</v>
      </c>
      <c r="K8" s="60">
        <v>3304</v>
      </c>
      <c r="L8" s="60">
        <v>302</v>
      </c>
      <c r="M8" s="60">
        <v>4133</v>
      </c>
      <c r="N8" s="60">
        <v>110</v>
      </c>
      <c r="O8" s="60">
        <v>2636</v>
      </c>
      <c r="P8" s="60">
        <v>113</v>
      </c>
      <c r="Q8" s="60">
        <v>6423</v>
      </c>
    </row>
    <row r="9" spans="1:17" ht="20.25" customHeight="1">
      <c r="A9" s="74" t="s">
        <v>49</v>
      </c>
      <c r="B9" s="59">
        <v>6</v>
      </c>
      <c r="C9" s="60">
        <v>37</v>
      </c>
      <c r="D9" s="60" t="s">
        <v>20</v>
      </c>
      <c r="E9" s="60" t="s">
        <v>20</v>
      </c>
      <c r="F9" s="60">
        <v>6</v>
      </c>
      <c r="G9" s="60">
        <v>37</v>
      </c>
      <c r="H9" s="60">
        <v>2</v>
      </c>
      <c r="I9" s="60">
        <v>6</v>
      </c>
      <c r="J9" s="60">
        <v>2</v>
      </c>
      <c r="K9" s="60">
        <v>10</v>
      </c>
      <c r="L9" s="60">
        <v>2</v>
      </c>
      <c r="M9" s="60">
        <v>21</v>
      </c>
      <c r="N9" s="60" t="s">
        <v>20</v>
      </c>
      <c r="O9" s="60" t="s">
        <v>20</v>
      </c>
      <c r="P9" s="60" t="s">
        <v>20</v>
      </c>
      <c r="Q9" s="60" t="s">
        <v>20</v>
      </c>
    </row>
    <row r="10" spans="1:17" ht="20.25" customHeight="1">
      <c r="A10" s="74" t="s">
        <v>50</v>
      </c>
      <c r="B10" s="59">
        <v>2954</v>
      </c>
      <c r="C10" s="60">
        <v>22048</v>
      </c>
      <c r="D10" s="60">
        <v>72</v>
      </c>
      <c r="E10" s="60">
        <v>1636</v>
      </c>
      <c r="F10" s="60">
        <v>2882</v>
      </c>
      <c r="G10" s="60">
        <v>20412</v>
      </c>
      <c r="H10" s="60">
        <v>1860</v>
      </c>
      <c r="I10" s="60">
        <v>3947</v>
      </c>
      <c r="J10" s="60">
        <v>499</v>
      </c>
      <c r="K10" s="60">
        <v>3294</v>
      </c>
      <c r="L10" s="60">
        <v>300</v>
      </c>
      <c r="M10" s="60">
        <v>4112</v>
      </c>
      <c r="N10" s="60">
        <v>110</v>
      </c>
      <c r="O10" s="60">
        <v>2636</v>
      </c>
      <c r="P10" s="60">
        <v>113</v>
      </c>
      <c r="Q10" s="60">
        <v>6423</v>
      </c>
    </row>
    <row r="11" spans="1:17" ht="26.25" customHeight="1">
      <c r="A11" s="74" t="s">
        <v>51</v>
      </c>
      <c r="B11" s="67" t="s">
        <v>20</v>
      </c>
      <c r="C11" s="68" t="s">
        <v>20</v>
      </c>
      <c r="D11" s="68" t="s">
        <v>20</v>
      </c>
      <c r="E11" s="68" t="s">
        <v>20</v>
      </c>
      <c r="F11" s="68" t="s">
        <v>20</v>
      </c>
      <c r="G11" s="68" t="s">
        <v>20</v>
      </c>
      <c r="H11" s="68" t="s">
        <v>20</v>
      </c>
      <c r="I11" s="68" t="s">
        <v>20</v>
      </c>
      <c r="J11" s="68" t="s">
        <v>20</v>
      </c>
      <c r="K11" s="68" t="s">
        <v>20</v>
      </c>
      <c r="L11" s="68" t="s">
        <v>20</v>
      </c>
      <c r="M11" s="68" t="s">
        <v>20</v>
      </c>
      <c r="N11" s="68" t="s">
        <v>20</v>
      </c>
      <c r="O11" s="68" t="s">
        <v>20</v>
      </c>
      <c r="P11" s="68" t="s">
        <v>20</v>
      </c>
      <c r="Q11" s="68" t="s">
        <v>20</v>
      </c>
    </row>
    <row r="12" spans="1:17" ht="26.25" customHeight="1">
      <c r="A12" s="74" t="s">
        <v>52</v>
      </c>
      <c r="B12" s="69">
        <v>329</v>
      </c>
      <c r="C12" s="70">
        <v>1716</v>
      </c>
      <c r="D12" s="70" t="s">
        <v>20</v>
      </c>
      <c r="E12" s="70" t="s">
        <v>20</v>
      </c>
      <c r="F12" s="70">
        <v>329</v>
      </c>
      <c r="G12" s="70">
        <v>1716</v>
      </c>
      <c r="H12" s="70">
        <v>209</v>
      </c>
      <c r="I12" s="70">
        <v>495</v>
      </c>
      <c r="J12" s="71">
        <v>80</v>
      </c>
      <c r="K12" s="72">
        <v>512</v>
      </c>
      <c r="L12" s="70">
        <v>29</v>
      </c>
      <c r="M12" s="70">
        <v>372</v>
      </c>
      <c r="N12" s="71">
        <v>5</v>
      </c>
      <c r="O12" s="72">
        <v>108</v>
      </c>
      <c r="P12" s="71">
        <v>6</v>
      </c>
      <c r="Q12" s="72">
        <v>229</v>
      </c>
    </row>
    <row r="13" spans="1:17" ht="26.25" customHeight="1">
      <c r="A13" s="74" t="s">
        <v>53</v>
      </c>
      <c r="B13" s="67">
        <v>217</v>
      </c>
      <c r="C13" s="68">
        <v>1989</v>
      </c>
      <c r="D13" s="68" t="s">
        <v>20</v>
      </c>
      <c r="E13" s="68" t="s">
        <v>20</v>
      </c>
      <c r="F13" s="68">
        <v>217</v>
      </c>
      <c r="G13" s="68">
        <v>1989</v>
      </c>
      <c r="H13" s="68">
        <v>115</v>
      </c>
      <c r="I13" s="68">
        <v>274</v>
      </c>
      <c r="J13" s="68">
        <v>48</v>
      </c>
      <c r="K13" s="68">
        <v>333</v>
      </c>
      <c r="L13" s="68">
        <v>28</v>
      </c>
      <c r="M13" s="68">
        <v>381</v>
      </c>
      <c r="N13" s="68">
        <v>16</v>
      </c>
      <c r="O13" s="68">
        <v>394</v>
      </c>
      <c r="P13" s="68">
        <v>10</v>
      </c>
      <c r="Q13" s="68">
        <v>607</v>
      </c>
    </row>
    <row r="14" spans="1:17" ht="26.25" customHeight="1">
      <c r="A14" s="74" t="s">
        <v>54</v>
      </c>
      <c r="B14" s="73">
        <v>2</v>
      </c>
      <c r="C14" s="72">
        <v>25</v>
      </c>
      <c r="D14" s="70">
        <v>2</v>
      </c>
      <c r="E14" s="70">
        <v>25</v>
      </c>
      <c r="F14" s="71" t="s">
        <v>20</v>
      </c>
      <c r="G14" s="72" t="s">
        <v>20</v>
      </c>
      <c r="H14" s="72" t="s">
        <v>20</v>
      </c>
      <c r="I14" s="70" t="s">
        <v>20</v>
      </c>
      <c r="J14" s="70" t="s">
        <v>20</v>
      </c>
      <c r="K14" s="71" t="s">
        <v>20</v>
      </c>
      <c r="L14" s="72" t="s">
        <v>20</v>
      </c>
      <c r="M14" s="72" t="s">
        <v>20</v>
      </c>
      <c r="N14" s="70" t="s">
        <v>20</v>
      </c>
      <c r="O14" s="70" t="s">
        <v>20</v>
      </c>
      <c r="P14" s="71" t="s">
        <v>20</v>
      </c>
      <c r="Q14" s="72" t="s">
        <v>20</v>
      </c>
    </row>
    <row r="15" spans="1:17" ht="26.25" customHeight="1">
      <c r="A15" s="74" t="s">
        <v>55</v>
      </c>
      <c r="B15" s="59">
        <v>10</v>
      </c>
      <c r="C15" s="60">
        <v>78</v>
      </c>
      <c r="D15" s="60" t="s">
        <v>20</v>
      </c>
      <c r="E15" s="60" t="s">
        <v>20</v>
      </c>
      <c r="F15" s="60">
        <v>10</v>
      </c>
      <c r="G15" s="60">
        <v>78</v>
      </c>
      <c r="H15" s="60">
        <v>4</v>
      </c>
      <c r="I15" s="60">
        <v>10</v>
      </c>
      <c r="J15" s="60">
        <v>4</v>
      </c>
      <c r="K15" s="60">
        <v>27</v>
      </c>
      <c r="L15" s="60">
        <v>1</v>
      </c>
      <c r="M15" s="60">
        <v>14</v>
      </c>
      <c r="N15" s="60">
        <v>1</v>
      </c>
      <c r="O15" s="60">
        <v>27</v>
      </c>
      <c r="P15" s="60" t="s">
        <v>20</v>
      </c>
      <c r="Q15" s="60" t="s">
        <v>20</v>
      </c>
    </row>
    <row r="16" spans="1:17" ht="26.25" customHeight="1">
      <c r="A16" s="74" t="s">
        <v>56</v>
      </c>
      <c r="B16" s="59">
        <v>44</v>
      </c>
      <c r="C16" s="60">
        <v>1268</v>
      </c>
      <c r="D16" s="60" t="s">
        <v>20</v>
      </c>
      <c r="E16" s="60" t="s">
        <v>20</v>
      </c>
      <c r="F16" s="60">
        <v>44</v>
      </c>
      <c r="G16" s="60">
        <v>1268</v>
      </c>
      <c r="H16" s="60">
        <v>9</v>
      </c>
      <c r="I16" s="60">
        <v>24</v>
      </c>
      <c r="J16" s="60">
        <v>6</v>
      </c>
      <c r="K16" s="60">
        <v>37</v>
      </c>
      <c r="L16" s="60">
        <v>11</v>
      </c>
      <c r="M16" s="60">
        <v>166</v>
      </c>
      <c r="N16" s="60">
        <v>4</v>
      </c>
      <c r="O16" s="60">
        <v>92</v>
      </c>
      <c r="P16" s="60">
        <v>14</v>
      </c>
      <c r="Q16" s="60">
        <v>949</v>
      </c>
    </row>
    <row r="17" spans="1:17" ht="26.25" customHeight="1">
      <c r="A17" s="74" t="s">
        <v>57</v>
      </c>
      <c r="B17" s="59">
        <v>664</v>
      </c>
      <c r="C17" s="60">
        <v>4744</v>
      </c>
      <c r="D17" s="60">
        <v>1</v>
      </c>
      <c r="E17" s="60">
        <v>59</v>
      </c>
      <c r="F17" s="60">
        <v>663</v>
      </c>
      <c r="G17" s="60">
        <v>4685</v>
      </c>
      <c r="H17" s="60">
        <v>422</v>
      </c>
      <c r="I17" s="60">
        <v>934</v>
      </c>
      <c r="J17" s="60">
        <v>111</v>
      </c>
      <c r="K17" s="60">
        <v>725</v>
      </c>
      <c r="L17" s="60">
        <v>78</v>
      </c>
      <c r="M17" s="60">
        <v>1042</v>
      </c>
      <c r="N17" s="60">
        <v>27</v>
      </c>
      <c r="O17" s="60">
        <v>655</v>
      </c>
      <c r="P17" s="60">
        <v>25</v>
      </c>
      <c r="Q17" s="60">
        <v>1329</v>
      </c>
    </row>
    <row r="18" spans="1:17" ht="26.25" customHeight="1">
      <c r="A18" s="74" t="s">
        <v>58</v>
      </c>
      <c r="B18" s="59">
        <v>36</v>
      </c>
      <c r="C18" s="60">
        <v>529</v>
      </c>
      <c r="D18" s="60" t="s">
        <v>20</v>
      </c>
      <c r="E18" s="60" t="s">
        <v>20</v>
      </c>
      <c r="F18" s="60">
        <v>36</v>
      </c>
      <c r="G18" s="60">
        <v>529</v>
      </c>
      <c r="H18" s="60">
        <v>15</v>
      </c>
      <c r="I18" s="60">
        <v>39</v>
      </c>
      <c r="J18" s="60">
        <v>2</v>
      </c>
      <c r="K18" s="60">
        <v>14</v>
      </c>
      <c r="L18" s="60">
        <v>8</v>
      </c>
      <c r="M18" s="60">
        <v>136</v>
      </c>
      <c r="N18" s="60">
        <v>9</v>
      </c>
      <c r="O18" s="60">
        <v>226</v>
      </c>
      <c r="P18" s="60">
        <v>2</v>
      </c>
      <c r="Q18" s="60">
        <v>114</v>
      </c>
    </row>
    <row r="19" spans="1:17" ht="26.25" customHeight="1">
      <c r="A19" s="74" t="s">
        <v>59</v>
      </c>
      <c r="B19" s="59">
        <v>253</v>
      </c>
      <c r="C19" s="60">
        <v>888</v>
      </c>
      <c r="D19" s="60">
        <v>2</v>
      </c>
      <c r="E19" s="60" t="s">
        <v>20</v>
      </c>
      <c r="F19" s="60">
        <v>251</v>
      </c>
      <c r="G19" s="60">
        <v>888</v>
      </c>
      <c r="H19" s="60">
        <v>205</v>
      </c>
      <c r="I19" s="60">
        <v>426</v>
      </c>
      <c r="J19" s="60">
        <v>33</v>
      </c>
      <c r="K19" s="60">
        <v>204</v>
      </c>
      <c r="L19" s="60">
        <v>8</v>
      </c>
      <c r="M19" s="60">
        <v>101</v>
      </c>
      <c r="N19" s="60">
        <v>3</v>
      </c>
      <c r="O19" s="60">
        <v>74</v>
      </c>
      <c r="P19" s="60">
        <v>2</v>
      </c>
      <c r="Q19" s="60">
        <v>83</v>
      </c>
    </row>
    <row r="20" spans="1:17" ht="26.25" customHeight="1">
      <c r="A20" s="74" t="s">
        <v>60</v>
      </c>
      <c r="B20" s="67">
        <v>449</v>
      </c>
      <c r="C20" s="68">
        <v>2568</v>
      </c>
      <c r="D20" s="68" t="s">
        <v>20</v>
      </c>
      <c r="E20" s="68" t="s">
        <v>20</v>
      </c>
      <c r="F20" s="68">
        <v>449</v>
      </c>
      <c r="G20" s="68">
        <v>2568</v>
      </c>
      <c r="H20" s="68">
        <v>322</v>
      </c>
      <c r="I20" s="68">
        <v>612</v>
      </c>
      <c r="J20" s="68">
        <v>51</v>
      </c>
      <c r="K20" s="68">
        <v>328</v>
      </c>
      <c r="L20" s="68">
        <v>43</v>
      </c>
      <c r="M20" s="68">
        <v>626</v>
      </c>
      <c r="N20" s="68">
        <v>17</v>
      </c>
      <c r="O20" s="68">
        <v>394</v>
      </c>
      <c r="P20" s="68">
        <v>16</v>
      </c>
      <c r="Q20" s="68">
        <v>608</v>
      </c>
    </row>
    <row r="21" spans="1:17" ht="26.25" customHeight="1">
      <c r="A21" s="74" t="s">
        <v>61</v>
      </c>
      <c r="B21" s="69">
        <v>196</v>
      </c>
      <c r="C21" s="70">
        <v>2955</v>
      </c>
      <c r="D21" s="70">
        <v>14</v>
      </c>
      <c r="E21" s="70">
        <v>269</v>
      </c>
      <c r="F21" s="70">
        <v>182</v>
      </c>
      <c r="G21" s="70">
        <v>2686</v>
      </c>
      <c r="H21" s="70">
        <v>67</v>
      </c>
      <c r="I21" s="70">
        <v>152</v>
      </c>
      <c r="J21" s="70">
        <v>56</v>
      </c>
      <c r="K21" s="70">
        <v>389</v>
      </c>
      <c r="L21" s="70">
        <v>30</v>
      </c>
      <c r="M21" s="70">
        <v>410</v>
      </c>
      <c r="N21" s="70">
        <v>10</v>
      </c>
      <c r="O21" s="70">
        <v>244</v>
      </c>
      <c r="P21" s="70">
        <v>19</v>
      </c>
      <c r="Q21" s="70">
        <v>1491</v>
      </c>
    </row>
    <row r="22" spans="1:17" ht="26.25" customHeight="1">
      <c r="A22" s="74" t="s">
        <v>62</v>
      </c>
      <c r="B22" s="67">
        <v>148</v>
      </c>
      <c r="C22" s="68">
        <v>1565</v>
      </c>
      <c r="D22" s="68">
        <v>27</v>
      </c>
      <c r="E22" s="68">
        <v>686</v>
      </c>
      <c r="F22" s="68">
        <v>121</v>
      </c>
      <c r="G22" s="68">
        <v>879</v>
      </c>
      <c r="H22" s="68">
        <v>68</v>
      </c>
      <c r="I22" s="68">
        <v>119</v>
      </c>
      <c r="J22" s="68">
        <v>23</v>
      </c>
      <c r="K22" s="68">
        <v>163</v>
      </c>
      <c r="L22" s="68">
        <v>21</v>
      </c>
      <c r="M22" s="68">
        <v>274</v>
      </c>
      <c r="N22" s="68">
        <v>7</v>
      </c>
      <c r="O22" s="68">
        <v>157</v>
      </c>
      <c r="P22" s="68">
        <v>2</v>
      </c>
      <c r="Q22" s="68">
        <v>166</v>
      </c>
    </row>
    <row r="23" spans="1:17" ht="26.25" customHeight="1">
      <c r="A23" s="74" t="s">
        <v>63</v>
      </c>
      <c r="B23" s="73">
        <v>11</v>
      </c>
      <c r="C23" s="72">
        <v>79</v>
      </c>
      <c r="D23" s="72" t="s">
        <v>20</v>
      </c>
      <c r="E23" s="71" t="s">
        <v>20</v>
      </c>
      <c r="F23" s="70">
        <v>11</v>
      </c>
      <c r="G23" s="70">
        <v>79</v>
      </c>
      <c r="H23" s="72">
        <v>2</v>
      </c>
      <c r="I23" s="72">
        <v>7</v>
      </c>
      <c r="J23" s="72">
        <v>7</v>
      </c>
      <c r="K23" s="72">
        <v>48</v>
      </c>
      <c r="L23" s="72">
        <v>2</v>
      </c>
      <c r="M23" s="72">
        <v>24</v>
      </c>
      <c r="N23" s="72" t="s">
        <v>20</v>
      </c>
      <c r="O23" s="72" t="s">
        <v>20</v>
      </c>
      <c r="P23" s="72" t="s">
        <v>20</v>
      </c>
      <c r="Q23" s="72" t="s">
        <v>20</v>
      </c>
    </row>
    <row r="24" spans="1:17" ht="33.75" customHeight="1">
      <c r="A24" s="74" t="s">
        <v>64</v>
      </c>
      <c r="B24" s="59">
        <v>581</v>
      </c>
      <c r="C24" s="60">
        <v>3079</v>
      </c>
      <c r="D24" s="60">
        <v>12</v>
      </c>
      <c r="E24" s="60">
        <v>32</v>
      </c>
      <c r="F24" s="60">
        <v>569</v>
      </c>
      <c r="G24" s="60">
        <v>3047</v>
      </c>
      <c r="H24" s="60">
        <v>422</v>
      </c>
      <c r="I24" s="60">
        <v>855</v>
      </c>
      <c r="J24" s="60">
        <v>78</v>
      </c>
      <c r="K24" s="60">
        <v>514</v>
      </c>
      <c r="L24" s="60">
        <v>41</v>
      </c>
      <c r="M24" s="60">
        <v>566</v>
      </c>
      <c r="N24" s="60">
        <v>11</v>
      </c>
      <c r="O24" s="60">
        <v>265</v>
      </c>
      <c r="P24" s="60">
        <v>17</v>
      </c>
      <c r="Q24" s="60">
        <v>847</v>
      </c>
    </row>
    <row r="25" spans="1:17" ht="26.25" customHeight="1" thickBot="1">
      <c r="A25" s="75" t="s">
        <v>65</v>
      </c>
      <c r="B25" s="76">
        <v>14</v>
      </c>
      <c r="C25" s="77">
        <v>565</v>
      </c>
      <c r="D25" s="77">
        <v>14</v>
      </c>
      <c r="E25" s="77">
        <v>565</v>
      </c>
      <c r="F25" s="77" t="s">
        <v>20</v>
      </c>
      <c r="G25" s="77" t="s">
        <v>20</v>
      </c>
      <c r="H25" s="77" t="s">
        <v>20</v>
      </c>
      <c r="I25" s="77" t="s">
        <v>20</v>
      </c>
      <c r="J25" s="77" t="s">
        <v>20</v>
      </c>
      <c r="K25" s="77" t="s">
        <v>20</v>
      </c>
      <c r="L25" s="77" t="s">
        <v>20</v>
      </c>
      <c r="M25" s="77" t="s">
        <v>20</v>
      </c>
      <c r="N25" s="77" t="s">
        <v>20</v>
      </c>
      <c r="O25" s="77" t="s">
        <v>20</v>
      </c>
      <c r="P25" s="77" t="s">
        <v>20</v>
      </c>
      <c r="Q25" s="68" t="s">
        <v>20</v>
      </c>
    </row>
    <row r="26" spans="1:17" ht="13.5">
      <c r="A26" s="62"/>
      <c r="B26" s="54"/>
      <c r="C26" s="63"/>
      <c r="D26" s="63"/>
      <c r="E26" s="63"/>
      <c r="F26" s="63"/>
      <c r="G26" s="63"/>
      <c r="H26" s="63"/>
      <c r="I26" s="62"/>
      <c r="J26" s="62"/>
      <c r="K26" s="62"/>
      <c r="L26" s="278" t="s">
        <v>4</v>
      </c>
      <c r="M26" s="278"/>
      <c r="N26" s="278"/>
      <c r="O26" s="278"/>
      <c r="P26" s="278"/>
      <c r="Q26" s="279"/>
    </row>
  </sheetData>
  <sheetProtection/>
  <mergeCells count="12">
    <mergeCell ref="L26:Q26"/>
    <mergeCell ref="P6:Q6"/>
    <mergeCell ref="M3:Q3"/>
    <mergeCell ref="A4:A7"/>
    <mergeCell ref="B4:C6"/>
    <mergeCell ref="D4:E6"/>
    <mergeCell ref="F4:Q5"/>
    <mergeCell ref="F6:G6"/>
    <mergeCell ref="H6:I6"/>
    <mergeCell ref="J6:K6"/>
    <mergeCell ref="L6:M6"/>
    <mergeCell ref="N6:O6"/>
  </mergeCells>
  <printOptions/>
  <pageMargins left="0.56" right="0.64" top="1" bottom="1" header="0.512" footer="0.512"/>
  <pageSetup horizontalDpi="600" verticalDpi="600" orientation="portrait" paperSize="9" scale="98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51" customWidth="1"/>
    <col min="2" max="2" width="10.625" style="51" customWidth="1"/>
    <col min="3" max="7" width="12.375" style="51" customWidth="1"/>
    <col min="8" max="16384" width="9.00390625" style="51" customWidth="1"/>
  </cols>
  <sheetData>
    <row r="1" spans="1:7" s="135" customFormat="1" ht="18" customHeight="1">
      <c r="A1" s="131" t="s">
        <v>264</v>
      </c>
      <c r="B1" s="132"/>
      <c r="C1" s="132"/>
      <c r="D1" s="132"/>
      <c r="E1" s="132"/>
      <c r="F1" s="133"/>
      <c r="G1" s="134"/>
    </row>
    <row r="2" spans="1:6" ht="15.75" customHeight="1">
      <c r="A2" s="48" t="s">
        <v>250</v>
      </c>
      <c r="B2" s="49"/>
      <c r="C2" s="50"/>
      <c r="D2" s="50"/>
      <c r="E2" s="50"/>
      <c r="F2" s="50"/>
    </row>
    <row r="3" spans="1:5" ht="17.25">
      <c r="A3" s="49"/>
      <c r="B3" s="49"/>
      <c r="C3" s="49"/>
      <c r="D3" s="49"/>
      <c r="E3" s="49"/>
    </row>
    <row r="4" spans="1:7" ht="9.75" customHeight="1" thickBot="1">
      <c r="A4" s="136"/>
      <c r="B4" s="137"/>
      <c r="C4" s="138"/>
      <c r="D4" s="138"/>
      <c r="E4" s="138"/>
      <c r="F4" s="136"/>
      <c r="G4" s="136"/>
    </row>
    <row r="5" spans="1:7" ht="30" customHeight="1">
      <c r="A5" s="285" t="s">
        <v>251</v>
      </c>
      <c r="B5" s="285"/>
      <c r="C5" s="139" t="s">
        <v>9</v>
      </c>
      <c r="D5" s="139" t="s">
        <v>252</v>
      </c>
      <c r="E5" s="139" t="s">
        <v>253</v>
      </c>
      <c r="F5" s="140" t="s">
        <v>254</v>
      </c>
      <c r="G5" s="140" t="s">
        <v>255</v>
      </c>
    </row>
    <row r="6" spans="1:7" ht="18.75" customHeight="1">
      <c r="A6" s="283" t="s">
        <v>256</v>
      </c>
      <c r="B6" s="141" t="s">
        <v>0</v>
      </c>
      <c r="C6" s="142">
        <v>1992</v>
      </c>
      <c r="D6" s="143">
        <v>1402</v>
      </c>
      <c r="E6" s="143">
        <v>531</v>
      </c>
      <c r="F6" s="144">
        <v>5</v>
      </c>
      <c r="G6" s="143">
        <v>54</v>
      </c>
    </row>
    <row r="7" spans="1:7" ht="18.75" customHeight="1">
      <c r="A7" s="284"/>
      <c r="B7" s="66" t="s">
        <v>1</v>
      </c>
      <c r="C7" s="145">
        <v>10303</v>
      </c>
      <c r="D7" s="146">
        <v>3767</v>
      </c>
      <c r="E7" s="146">
        <v>5300</v>
      </c>
      <c r="F7" s="147">
        <v>10</v>
      </c>
      <c r="G7" s="146">
        <v>1226</v>
      </c>
    </row>
    <row r="8" spans="1:7" ht="18.75" customHeight="1">
      <c r="A8" s="283" t="s">
        <v>257</v>
      </c>
      <c r="B8" s="66" t="s">
        <v>0</v>
      </c>
      <c r="C8" s="145">
        <v>2421</v>
      </c>
      <c r="D8" s="146">
        <v>1679</v>
      </c>
      <c r="E8" s="146">
        <v>675</v>
      </c>
      <c r="F8" s="147">
        <v>7</v>
      </c>
      <c r="G8" s="146">
        <v>60</v>
      </c>
    </row>
    <row r="9" spans="1:7" ht="18.75" customHeight="1">
      <c r="A9" s="284"/>
      <c r="B9" s="66" t="s">
        <v>1</v>
      </c>
      <c r="C9" s="145">
        <v>13091</v>
      </c>
      <c r="D9" s="146">
        <v>4717</v>
      </c>
      <c r="E9" s="146">
        <v>6855</v>
      </c>
      <c r="F9" s="147">
        <v>19</v>
      </c>
      <c r="G9" s="146">
        <v>1500</v>
      </c>
    </row>
    <row r="10" spans="1:7" ht="18.75" customHeight="1">
      <c r="A10" s="283" t="s">
        <v>258</v>
      </c>
      <c r="B10" s="66" t="s">
        <v>0</v>
      </c>
      <c r="C10" s="145">
        <v>2748</v>
      </c>
      <c r="D10" s="146">
        <v>1773</v>
      </c>
      <c r="E10" s="146">
        <v>902</v>
      </c>
      <c r="F10" s="147">
        <v>5</v>
      </c>
      <c r="G10" s="146">
        <v>68</v>
      </c>
    </row>
    <row r="11" spans="1:7" ht="18.75" customHeight="1">
      <c r="A11" s="284"/>
      <c r="B11" s="66" t="s">
        <v>1</v>
      </c>
      <c r="C11" s="145">
        <v>15802</v>
      </c>
      <c r="D11" s="146">
        <v>5214</v>
      </c>
      <c r="E11" s="146">
        <v>8789</v>
      </c>
      <c r="F11" s="147">
        <v>70</v>
      </c>
      <c r="G11" s="146">
        <v>1729</v>
      </c>
    </row>
    <row r="12" spans="1:7" ht="18.75" customHeight="1">
      <c r="A12" s="283" t="s">
        <v>259</v>
      </c>
      <c r="B12" s="66" t="s">
        <v>0</v>
      </c>
      <c r="C12" s="145">
        <v>2946</v>
      </c>
      <c r="D12" s="146">
        <v>1694</v>
      </c>
      <c r="E12" s="146">
        <v>1177</v>
      </c>
      <c r="F12" s="147">
        <v>6</v>
      </c>
      <c r="G12" s="146">
        <v>69</v>
      </c>
    </row>
    <row r="13" spans="1:7" ht="18.75" customHeight="1">
      <c r="A13" s="284"/>
      <c r="B13" s="66" t="s">
        <v>1</v>
      </c>
      <c r="C13" s="145">
        <v>19505</v>
      </c>
      <c r="D13" s="146">
        <v>5231</v>
      </c>
      <c r="E13" s="146">
        <v>12663</v>
      </c>
      <c r="F13" s="147">
        <v>32</v>
      </c>
      <c r="G13" s="146">
        <v>1579</v>
      </c>
    </row>
    <row r="14" spans="1:7" ht="18.75" customHeight="1">
      <c r="A14" s="283" t="s">
        <v>260</v>
      </c>
      <c r="B14" s="66" t="s">
        <v>0</v>
      </c>
      <c r="C14" s="145">
        <v>3124</v>
      </c>
      <c r="D14" s="146">
        <v>1657</v>
      </c>
      <c r="E14" s="146">
        <v>1393</v>
      </c>
      <c r="F14" s="147">
        <v>3</v>
      </c>
      <c r="G14" s="146">
        <v>71</v>
      </c>
    </row>
    <row r="15" spans="1:7" ht="18.75" customHeight="1">
      <c r="A15" s="284"/>
      <c r="B15" s="66" t="s">
        <v>1</v>
      </c>
      <c r="C15" s="145">
        <v>21428</v>
      </c>
      <c r="D15" s="146">
        <v>4869</v>
      </c>
      <c r="E15" s="146">
        <v>14822</v>
      </c>
      <c r="F15" s="147">
        <v>5</v>
      </c>
      <c r="G15" s="146">
        <v>1732</v>
      </c>
    </row>
    <row r="16" spans="1:7" ht="18.75" customHeight="1">
      <c r="A16" s="283" t="s">
        <v>261</v>
      </c>
      <c r="B16" s="66" t="s">
        <v>0</v>
      </c>
      <c r="C16" s="145">
        <v>3034</v>
      </c>
      <c r="D16" s="146">
        <v>1573</v>
      </c>
      <c r="E16" s="146">
        <v>1381</v>
      </c>
      <c r="F16" s="147">
        <v>4</v>
      </c>
      <c r="G16" s="146">
        <v>76</v>
      </c>
    </row>
    <row r="17" spans="1:7" ht="18.75" customHeight="1">
      <c r="A17" s="284"/>
      <c r="B17" s="66" t="s">
        <v>1</v>
      </c>
      <c r="C17" s="145">
        <v>21703</v>
      </c>
      <c r="D17" s="146">
        <v>4703</v>
      </c>
      <c r="E17" s="146">
        <v>15229</v>
      </c>
      <c r="F17" s="147">
        <v>17</v>
      </c>
      <c r="G17" s="146">
        <v>1754</v>
      </c>
    </row>
    <row r="18" spans="1:7" ht="18.75" customHeight="1">
      <c r="A18" s="281" t="s">
        <v>262</v>
      </c>
      <c r="B18" s="66" t="s">
        <v>0</v>
      </c>
      <c r="C18" s="145">
        <f>SUM(D18:G18)</f>
        <v>2960</v>
      </c>
      <c r="D18" s="146">
        <v>1428</v>
      </c>
      <c r="E18" s="146">
        <v>1455</v>
      </c>
      <c r="F18" s="147">
        <v>5</v>
      </c>
      <c r="G18" s="146">
        <v>72</v>
      </c>
    </row>
    <row r="19" spans="1:7" ht="18.75" customHeight="1" thickBot="1">
      <c r="A19" s="282"/>
      <c r="B19" s="148" t="s">
        <v>1</v>
      </c>
      <c r="C19" s="149">
        <f>SUM(D19:G19)</f>
        <v>22085</v>
      </c>
      <c r="D19" s="150">
        <v>4024</v>
      </c>
      <c r="E19" s="150">
        <v>16400</v>
      </c>
      <c r="F19" s="138">
        <v>25</v>
      </c>
      <c r="G19" s="150">
        <v>1636</v>
      </c>
    </row>
    <row r="20" spans="6:7" ht="13.5">
      <c r="F20" s="65"/>
      <c r="G20" s="65" t="s">
        <v>263</v>
      </c>
    </row>
  </sheetData>
  <sheetProtection/>
  <mergeCells count="8">
    <mergeCell ref="A18:A19"/>
    <mergeCell ref="A14:A15"/>
    <mergeCell ref="A16:A17"/>
    <mergeCell ref="A5:B5"/>
    <mergeCell ref="A6:A7"/>
    <mergeCell ref="A8:A9"/>
    <mergeCell ref="A10:A11"/>
    <mergeCell ref="A12:A1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0.00390625" style="7" customWidth="1"/>
    <col min="2" max="2" width="9.125" style="7" customWidth="1"/>
    <col min="3" max="4" width="9.125" style="7" bestFit="1" customWidth="1"/>
    <col min="5" max="6" width="9.125" style="7" customWidth="1"/>
    <col min="7" max="7" width="8.25390625" style="7" customWidth="1"/>
    <col min="8" max="15" width="9.125" style="7" customWidth="1"/>
    <col min="16" max="16384" width="9.00390625" style="7" customWidth="1"/>
  </cols>
  <sheetData>
    <row r="1" spans="1:4" s="3" customFormat="1" ht="18" customHeight="1">
      <c r="A1" s="1" t="s">
        <v>6</v>
      </c>
      <c r="B1" s="12"/>
      <c r="C1" s="5"/>
      <c r="D1" s="2"/>
    </row>
    <row r="2" spans="1:11" ht="17.25">
      <c r="A2" s="6" t="s">
        <v>406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9:13" ht="13.5">
      <c r="I3" s="15"/>
      <c r="J3" s="15"/>
      <c r="K3" s="15"/>
      <c r="L3" s="15"/>
      <c r="M3" s="15"/>
    </row>
    <row r="4" spans="1:15" ht="14.25" thickBot="1">
      <c r="A4" s="16" t="s">
        <v>0</v>
      </c>
      <c r="B4" s="9"/>
      <c r="C4" s="9"/>
      <c r="D4" s="8"/>
      <c r="E4" s="8"/>
      <c r="F4" s="8"/>
      <c r="G4" s="8"/>
      <c r="H4" s="8"/>
      <c r="I4" s="17"/>
      <c r="J4" s="17"/>
      <c r="K4" s="17"/>
      <c r="L4" s="17"/>
      <c r="M4" s="18"/>
      <c r="N4" s="18"/>
      <c r="O4" s="18"/>
    </row>
    <row r="5" spans="1:15" s="10" customFormat="1" ht="15.75" customHeight="1">
      <c r="A5" s="19" t="s">
        <v>11</v>
      </c>
      <c r="B5" s="20" t="s">
        <v>12</v>
      </c>
      <c r="C5" s="20" t="s">
        <v>13</v>
      </c>
      <c r="D5" s="21" t="s">
        <v>14</v>
      </c>
      <c r="E5" s="20" t="s">
        <v>15</v>
      </c>
      <c r="F5" s="20" t="s">
        <v>16</v>
      </c>
      <c r="G5" s="22" t="s">
        <v>17</v>
      </c>
      <c r="H5" s="22" t="s">
        <v>18</v>
      </c>
      <c r="I5" s="20" t="s">
        <v>12</v>
      </c>
      <c r="J5" s="20" t="s">
        <v>13</v>
      </c>
      <c r="K5" s="20" t="s">
        <v>14</v>
      </c>
      <c r="L5" s="21" t="s">
        <v>15</v>
      </c>
      <c r="M5" s="20" t="s">
        <v>16</v>
      </c>
      <c r="N5" s="20" t="s">
        <v>17</v>
      </c>
      <c r="O5" s="23" t="s">
        <v>18</v>
      </c>
    </row>
    <row r="6" spans="1:15" s="10" customFormat="1" ht="15.75" customHeight="1">
      <c r="A6" s="24" t="s">
        <v>9</v>
      </c>
      <c r="B6" s="25">
        <f>B7+B11+B15</f>
        <v>1729</v>
      </c>
      <c r="C6" s="25">
        <f>C7+C11+C15</f>
        <v>1992</v>
      </c>
      <c r="D6" s="25">
        <f>D7+D11+D15</f>
        <v>2421</v>
      </c>
      <c r="E6" s="25">
        <f>E7+E11+E15</f>
        <v>2748</v>
      </c>
      <c r="F6" s="25">
        <f>F11+F15</f>
        <v>2946</v>
      </c>
      <c r="G6" s="25">
        <f>G7+G11+G15</f>
        <v>3124</v>
      </c>
      <c r="H6" s="26">
        <v>3034</v>
      </c>
      <c r="I6" s="26">
        <v>8444</v>
      </c>
      <c r="J6" s="25">
        <v>10303</v>
      </c>
      <c r="K6" s="26">
        <v>13091</v>
      </c>
      <c r="L6" s="25">
        <v>15802</v>
      </c>
      <c r="M6" s="25">
        <v>19505</v>
      </c>
      <c r="N6" s="25">
        <v>21428</v>
      </c>
      <c r="O6" s="27">
        <v>21703</v>
      </c>
    </row>
    <row r="7" spans="1:15" s="10" customFormat="1" ht="15.75" customHeight="1">
      <c r="A7" s="28" t="s">
        <v>19</v>
      </c>
      <c r="B7" s="29">
        <f>B9</f>
        <v>3</v>
      </c>
      <c r="C7" s="29">
        <f>C9</f>
        <v>4</v>
      </c>
      <c r="D7" s="29">
        <f>D9</f>
        <v>5</v>
      </c>
      <c r="E7" s="29">
        <f>E9</f>
        <v>4</v>
      </c>
      <c r="F7" s="29" t="s">
        <v>10</v>
      </c>
      <c r="G7" s="29">
        <f>G9</f>
        <v>3</v>
      </c>
      <c r="H7" s="29">
        <v>4</v>
      </c>
      <c r="I7" s="29">
        <v>12</v>
      </c>
      <c r="J7" s="29">
        <v>11</v>
      </c>
      <c r="K7" s="29">
        <v>13</v>
      </c>
      <c r="L7" s="29">
        <v>25</v>
      </c>
      <c r="M7" s="29" t="s">
        <v>20</v>
      </c>
      <c r="N7" s="29">
        <v>33</v>
      </c>
      <c r="O7" s="30">
        <v>36</v>
      </c>
    </row>
    <row r="8" spans="1:15" s="10" customFormat="1" ht="15.75" customHeight="1">
      <c r="A8" s="31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 s="10" customFormat="1" ht="15.75" customHeight="1">
      <c r="A9" s="34" t="s">
        <v>22</v>
      </c>
      <c r="B9" s="35">
        <v>3</v>
      </c>
      <c r="C9" s="35">
        <v>4</v>
      </c>
      <c r="D9" s="36">
        <v>5</v>
      </c>
      <c r="E9" s="36">
        <v>4</v>
      </c>
      <c r="F9" s="29" t="s">
        <v>23</v>
      </c>
      <c r="G9" s="36">
        <v>3</v>
      </c>
      <c r="H9" s="35">
        <v>4</v>
      </c>
      <c r="I9" s="35">
        <v>12</v>
      </c>
      <c r="J9" s="35">
        <v>11</v>
      </c>
      <c r="K9" s="35">
        <v>13</v>
      </c>
      <c r="L9" s="36">
        <v>25</v>
      </c>
      <c r="M9" s="36" t="s">
        <v>20</v>
      </c>
      <c r="N9" s="29">
        <v>33</v>
      </c>
      <c r="O9" s="11">
        <v>36</v>
      </c>
    </row>
    <row r="10" spans="1:15" s="10" customFormat="1" ht="15.75" customHeight="1">
      <c r="A10" s="34" t="s">
        <v>24</v>
      </c>
      <c r="B10" s="35"/>
      <c r="C10" s="35"/>
      <c r="D10" s="36"/>
      <c r="E10" s="36"/>
      <c r="F10" s="29"/>
      <c r="G10" s="36"/>
      <c r="H10" s="37"/>
      <c r="I10" s="37"/>
      <c r="J10" s="35"/>
      <c r="K10" s="35"/>
      <c r="L10" s="36"/>
      <c r="M10" s="36"/>
      <c r="N10" s="29"/>
      <c r="O10" s="11"/>
    </row>
    <row r="11" spans="1:15" s="10" customFormat="1" ht="15.75" customHeight="1">
      <c r="A11" s="28" t="s">
        <v>25</v>
      </c>
      <c r="B11" s="29">
        <f aca="true" t="shared" si="0" ref="B11:H11">SUM(B12:B14)</f>
        <v>361</v>
      </c>
      <c r="C11" s="29">
        <f t="shared" si="0"/>
        <v>422</v>
      </c>
      <c r="D11" s="29">
        <f t="shared" si="0"/>
        <v>500</v>
      </c>
      <c r="E11" s="29">
        <f t="shared" si="0"/>
        <v>575</v>
      </c>
      <c r="F11" s="29">
        <f t="shared" si="0"/>
        <v>625</v>
      </c>
      <c r="G11" s="29">
        <f t="shared" si="0"/>
        <v>663</v>
      </c>
      <c r="H11" s="29">
        <f t="shared" si="0"/>
        <v>571</v>
      </c>
      <c r="I11" s="29">
        <v>2443</v>
      </c>
      <c r="J11" s="29">
        <v>2861</v>
      </c>
      <c r="K11" s="29">
        <v>3438</v>
      </c>
      <c r="L11" s="29">
        <v>3863</v>
      </c>
      <c r="M11" s="29">
        <v>5002</v>
      </c>
      <c r="N11" s="29">
        <v>4949</v>
      </c>
      <c r="O11" s="38">
        <f>SUM(O12:O12:O14)</f>
        <v>4029</v>
      </c>
    </row>
    <row r="12" spans="1:15" s="10" customFormat="1" ht="15.75" customHeight="1">
      <c r="A12" s="34" t="s">
        <v>26</v>
      </c>
      <c r="B12" s="29" t="s">
        <v>36</v>
      </c>
      <c r="C12" s="29" t="s">
        <v>36</v>
      </c>
      <c r="D12" s="29" t="s">
        <v>36</v>
      </c>
      <c r="E12" s="29" t="s">
        <v>36</v>
      </c>
      <c r="F12" s="29" t="s">
        <v>36</v>
      </c>
      <c r="G12" s="29" t="s">
        <v>36</v>
      </c>
      <c r="H12" s="29" t="s">
        <v>36</v>
      </c>
      <c r="I12" s="29" t="s">
        <v>20</v>
      </c>
      <c r="J12" s="29" t="s">
        <v>20</v>
      </c>
      <c r="K12" s="29" t="s">
        <v>20</v>
      </c>
      <c r="L12" s="29" t="s">
        <v>20</v>
      </c>
      <c r="M12" s="29" t="s">
        <v>20</v>
      </c>
      <c r="N12" s="29" t="s">
        <v>20</v>
      </c>
      <c r="O12" s="30" t="s">
        <v>36</v>
      </c>
    </row>
    <row r="13" spans="1:15" s="10" customFormat="1" ht="15.75" customHeight="1">
      <c r="A13" s="34" t="s">
        <v>27</v>
      </c>
      <c r="B13" s="29">
        <v>176</v>
      </c>
      <c r="C13" s="39">
        <v>219</v>
      </c>
      <c r="D13" s="40">
        <v>259</v>
      </c>
      <c r="E13" s="40">
        <v>290</v>
      </c>
      <c r="F13" s="40">
        <v>318</v>
      </c>
      <c r="G13" s="40">
        <v>370</v>
      </c>
      <c r="H13" s="29">
        <v>336</v>
      </c>
      <c r="I13" s="29">
        <v>1004</v>
      </c>
      <c r="J13" s="39">
        <v>1250</v>
      </c>
      <c r="K13" s="39">
        <v>1387</v>
      </c>
      <c r="L13" s="40">
        <v>1561</v>
      </c>
      <c r="M13" s="40">
        <v>2117</v>
      </c>
      <c r="N13" s="40">
        <v>2365</v>
      </c>
      <c r="O13" s="4">
        <v>1774</v>
      </c>
    </row>
    <row r="14" spans="1:15" s="10" customFormat="1" ht="15.75" customHeight="1">
      <c r="A14" s="34" t="s">
        <v>28</v>
      </c>
      <c r="B14" s="29">
        <v>185</v>
      </c>
      <c r="C14" s="39">
        <v>203</v>
      </c>
      <c r="D14" s="40">
        <v>241</v>
      </c>
      <c r="E14" s="40">
        <v>285</v>
      </c>
      <c r="F14" s="40">
        <v>307</v>
      </c>
      <c r="G14" s="40">
        <v>293</v>
      </c>
      <c r="H14" s="29">
        <v>235</v>
      </c>
      <c r="I14" s="29">
        <v>1439</v>
      </c>
      <c r="J14" s="39">
        <v>1611</v>
      </c>
      <c r="K14" s="39">
        <v>2051</v>
      </c>
      <c r="L14" s="40">
        <v>2302</v>
      </c>
      <c r="M14" s="40">
        <v>2885</v>
      </c>
      <c r="N14" s="40">
        <v>2584</v>
      </c>
      <c r="O14" s="4">
        <v>2255</v>
      </c>
    </row>
    <row r="15" spans="1:15" s="10" customFormat="1" ht="15.75" customHeight="1">
      <c r="A15" s="28" t="s">
        <v>29</v>
      </c>
      <c r="B15" s="29">
        <f aca="true" t="shared" si="1" ref="B15:H15">SUM(B16:B22)</f>
        <v>1365</v>
      </c>
      <c r="C15" s="29">
        <f t="shared" si="1"/>
        <v>1566</v>
      </c>
      <c r="D15" s="29">
        <f t="shared" si="1"/>
        <v>1916</v>
      </c>
      <c r="E15" s="29">
        <f t="shared" si="1"/>
        <v>2169</v>
      </c>
      <c r="F15" s="29">
        <f t="shared" si="1"/>
        <v>2321</v>
      </c>
      <c r="G15" s="29">
        <f t="shared" si="1"/>
        <v>2458</v>
      </c>
      <c r="H15" s="29">
        <f t="shared" si="1"/>
        <v>2459</v>
      </c>
      <c r="I15" s="29">
        <v>5989</v>
      </c>
      <c r="J15" s="29">
        <v>7431</v>
      </c>
      <c r="K15" s="29">
        <v>9640</v>
      </c>
      <c r="L15" s="29">
        <v>11914</v>
      </c>
      <c r="M15" s="29">
        <v>14503</v>
      </c>
      <c r="N15" s="29">
        <v>16446</v>
      </c>
      <c r="O15" s="30">
        <f>SUM(O16:O16:O22)</f>
        <v>17638</v>
      </c>
    </row>
    <row r="16" spans="1:15" s="10" customFormat="1" ht="15.75" customHeight="1">
      <c r="A16" s="31" t="s">
        <v>30</v>
      </c>
      <c r="B16" s="29">
        <v>939</v>
      </c>
      <c r="C16" s="39">
        <v>1033</v>
      </c>
      <c r="D16" s="40">
        <v>1171</v>
      </c>
      <c r="E16" s="40">
        <v>1304</v>
      </c>
      <c r="F16" s="40">
        <v>1304</v>
      </c>
      <c r="G16" s="40">
        <v>1310</v>
      </c>
      <c r="H16" s="29">
        <v>1253</v>
      </c>
      <c r="I16" s="29">
        <v>3145</v>
      </c>
      <c r="J16" s="39">
        <v>3640</v>
      </c>
      <c r="K16" s="39">
        <v>4548</v>
      </c>
      <c r="L16" s="40">
        <v>6001</v>
      </c>
      <c r="M16" s="40">
        <v>7316</v>
      </c>
      <c r="N16" s="40">
        <v>7697</v>
      </c>
      <c r="O16" s="4">
        <v>8209</v>
      </c>
    </row>
    <row r="17" spans="1:15" s="10" customFormat="1" ht="15.75" customHeight="1">
      <c r="A17" s="31" t="s">
        <v>31</v>
      </c>
      <c r="B17" s="29">
        <v>6</v>
      </c>
      <c r="C17" s="40">
        <v>14</v>
      </c>
      <c r="D17" s="40">
        <v>18</v>
      </c>
      <c r="E17" s="40">
        <v>23</v>
      </c>
      <c r="F17" s="40">
        <v>33</v>
      </c>
      <c r="G17" s="40">
        <v>41</v>
      </c>
      <c r="H17" s="29">
        <v>37</v>
      </c>
      <c r="I17" s="29">
        <v>171</v>
      </c>
      <c r="J17" s="40">
        <v>290</v>
      </c>
      <c r="K17" s="40">
        <v>455</v>
      </c>
      <c r="L17" s="40">
        <v>454</v>
      </c>
      <c r="M17" s="40">
        <v>557</v>
      </c>
      <c r="N17" s="40">
        <v>604</v>
      </c>
      <c r="O17" s="4">
        <v>528</v>
      </c>
    </row>
    <row r="18" spans="1:15" s="10" customFormat="1" ht="15.75" customHeight="1">
      <c r="A18" s="31" t="s">
        <v>32</v>
      </c>
      <c r="B18" s="29">
        <v>54</v>
      </c>
      <c r="C18" s="40">
        <v>79</v>
      </c>
      <c r="D18" s="40">
        <v>122</v>
      </c>
      <c r="E18" s="40">
        <v>134</v>
      </c>
      <c r="F18" s="40">
        <v>204</v>
      </c>
      <c r="G18" s="40">
        <v>215</v>
      </c>
      <c r="H18" s="29">
        <v>215</v>
      </c>
      <c r="I18" s="29">
        <v>193</v>
      </c>
      <c r="J18" s="40">
        <v>243</v>
      </c>
      <c r="K18" s="40">
        <v>391</v>
      </c>
      <c r="L18" s="40">
        <v>430</v>
      </c>
      <c r="M18" s="40">
        <v>599</v>
      </c>
      <c r="N18" s="40">
        <v>767</v>
      </c>
      <c r="O18" s="4">
        <v>755</v>
      </c>
    </row>
    <row r="19" spans="1:15" s="10" customFormat="1" ht="15.75" customHeight="1">
      <c r="A19" s="31" t="s">
        <v>33</v>
      </c>
      <c r="B19" s="29">
        <v>20</v>
      </c>
      <c r="C19" s="40">
        <v>20</v>
      </c>
      <c r="D19" s="40">
        <v>24</v>
      </c>
      <c r="E19" s="40">
        <v>33</v>
      </c>
      <c r="F19" s="40">
        <v>36</v>
      </c>
      <c r="G19" s="40">
        <v>47</v>
      </c>
      <c r="H19" s="29">
        <v>60</v>
      </c>
      <c r="I19" s="29">
        <v>284</v>
      </c>
      <c r="J19" s="40">
        <v>360</v>
      </c>
      <c r="K19" s="40">
        <v>442</v>
      </c>
      <c r="L19" s="40">
        <v>520</v>
      </c>
      <c r="M19" s="40">
        <v>694</v>
      </c>
      <c r="N19" s="40">
        <v>821</v>
      </c>
      <c r="O19" s="4">
        <v>911</v>
      </c>
    </row>
    <row r="20" spans="1:15" s="10" customFormat="1" ht="15.75" customHeight="1">
      <c r="A20" s="31" t="s">
        <v>34</v>
      </c>
      <c r="B20" s="29">
        <v>7</v>
      </c>
      <c r="C20" s="40">
        <v>5</v>
      </c>
      <c r="D20" s="40">
        <v>3</v>
      </c>
      <c r="E20" s="40">
        <v>4</v>
      </c>
      <c r="F20" s="40">
        <v>3</v>
      </c>
      <c r="G20" s="40">
        <v>3</v>
      </c>
      <c r="H20" s="29">
        <v>2</v>
      </c>
      <c r="I20" s="29">
        <v>159</v>
      </c>
      <c r="J20" s="40">
        <v>175</v>
      </c>
      <c r="K20" s="40">
        <v>138</v>
      </c>
      <c r="L20" s="40">
        <v>47</v>
      </c>
      <c r="M20" s="40">
        <v>46</v>
      </c>
      <c r="N20" s="40">
        <v>45</v>
      </c>
      <c r="O20" s="4">
        <v>36</v>
      </c>
    </row>
    <row r="21" spans="1:15" s="10" customFormat="1" ht="15.75" customHeight="1">
      <c r="A21" s="31" t="s">
        <v>8</v>
      </c>
      <c r="B21" s="29">
        <v>330</v>
      </c>
      <c r="C21" s="40">
        <v>405</v>
      </c>
      <c r="D21" s="40">
        <v>566</v>
      </c>
      <c r="E21" s="40">
        <v>657</v>
      </c>
      <c r="F21" s="40">
        <v>727</v>
      </c>
      <c r="G21" s="40">
        <v>828</v>
      </c>
      <c r="H21" s="29">
        <v>879</v>
      </c>
      <c r="I21" s="29">
        <v>1726</v>
      </c>
      <c r="J21" s="40">
        <v>2373</v>
      </c>
      <c r="K21" s="40">
        <v>3233</v>
      </c>
      <c r="L21" s="40">
        <v>3909</v>
      </c>
      <c r="M21" s="40">
        <v>4789</v>
      </c>
      <c r="N21" s="40">
        <v>5895</v>
      </c>
      <c r="O21" s="4">
        <v>6635</v>
      </c>
    </row>
    <row r="22" spans="1:15" s="10" customFormat="1" ht="15.75" customHeight="1" thickBot="1">
      <c r="A22" s="41" t="s">
        <v>35</v>
      </c>
      <c r="B22" s="42">
        <v>9</v>
      </c>
      <c r="C22" s="43">
        <v>10</v>
      </c>
      <c r="D22" s="43">
        <v>12</v>
      </c>
      <c r="E22" s="43">
        <v>14</v>
      </c>
      <c r="F22" s="43">
        <v>14</v>
      </c>
      <c r="G22" s="43">
        <v>14</v>
      </c>
      <c r="H22" s="42">
        <v>13</v>
      </c>
      <c r="I22" s="42">
        <v>311</v>
      </c>
      <c r="J22" s="43">
        <v>350</v>
      </c>
      <c r="K22" s="43">
        <v>433</v>
      </c>
      <c r="L22" s="43">
        <v>553</v>
      </c>
      <c r="M22" s="43">
        <v>502</v>
      </c>
      <c r="N22" s="43">
        <v>617</v>
      </c>
      <c r="O22" s="44">
        <v>564</v>
      </c>
    </row>
    <row r="23" spans="1:15" s="10" customFormat="1" ht="15.75" customHeight="1">
      <c r="A23" s="45"/>
      <c r="B23" s="45"/>
      <c r="C23" s="45"/>
      <c r="D23" s="45"/>
      <c r="E23" s="45"/>
      <c r="F23" s="46"/>
      <c r="G23" s="46"/>
      <c r="H23" s="46"/>
      <c r="I23" s="7"/>
      <c r="J23" s="7"/>
      <c r="K23" s="7"/>
      <c r="L23" s="7"/>
      <c r="N23" s="46"/>
      <c r="O23" s="47" t="s">
        <v>4</v>
      </c>
    </row>
    <row r="24" spans="1:5" s="10" customFormat="1" ht="15.75" customHeight="1">
      <c r="A24" s="78" t="s">
        <v>405</v>
      </c>
      <c r="B24" s="45"/>
      <c r="C24" s="45"/>
      <c r="D24" s="45"/>
      <c r="E24" s="45"/>
    </row>
    <row r="25" s="10" customFormat="1" ht="15.75" customHeight="1"/>
    <row r="26" s="10" customFormat="1" ht="15.75" customHeight="1"/>
    <row r="27" s="10" customFormat="1" ht="15.75" customHeight="1"/>
    <row r="28" s="10" customFormat="1" ht="15.75" customHeight="1"/>
    <row r="29" s="10" customFormat="1" ht="15.75" customHeight="1"/>
    <row r="30" s="10" customFormat="1" ht="15.75" customHeight="1"/>
    <row r="31" s="10" customFormat="1" ht="15.75" customHeight="1"/>
    <row r="32" s="10" customFormat="1" ht="15.75" customHeight="1"/>
    <row r="33" s="10" customFormat="1" ht="15.75" customHeight="1"/>
    <row r="34" s="10" customFormat="1" ht="15.75" customHeight="1"/>
    <row r="35" s="10" customFormat="1" ht="15.75" customHeight="1"/>
    <row r="36" s="10" customFormat="1" ht="15.75" customHeight="1"/>
    <row r="37" s="10" customFormat="1" ht="15.75" customHeight="1"/>
    <row r="38" s="10" customFormat="1" ht="15.75" customHeight="1"/>
    <row r="39" s="10" customFormat="1" ht="15.75" customHeight="1"/>
    <row r="40" s="10" customFormat="1" ht="15.75" customHeight="1"/>
    <row r="41" s="10" customFormat="1" ht="15.75" customHeight="1"/>
    <row r="42" s="10" customFormat="1" ht="15.75" customHeight="1"/>
    <row r="43" spans="9:15" s="10" customFormat="1" ht="15.75" customHeight="1">
      <c r="I43" s="7"/>
      <c r="J43" s="7"/>
      <c r="K43" s="7"/>
      <c r="L43" s="7"/>
      <c r="M43" s="7"/>
      <c r="N43" s="7"/>
      <c r="O43" s="7"/>
    </row>
    <row r="44" ht="15.75" customHeight="1"/>
  </sheetData>
  <sheetProtection/>
  <printOptions/>
  <pageMargins left="0.44" right="0.27" top="1" bottom="1" header="0.512" footer="0.512"/>
  <pageSetup horizontalDpi="600" verticalDpi="600" orientation="landscape" paperSize="9" scale="90" r:id="rId2"/>
  <headerFooter alignWithMargins="0">
    <oddFooter>&amp;R&amp;A</oddFooter>
  </headerFooter>
  <ignoredErrors>
    <ignoredError sqref="F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6.00390625" style="177" customWidth="1"/>
    <col min="2" max="3" width="8.50390625" style="177" customWidth="1"/>
    <col min="4" max="19" width="9.75390625" style="177" customWidth="1"/>
    <col min="20" max="20" width="1.4921875" style="177" customWidth="1"/>
    <col min="21" max="23" width="10.25390625" style="177" customWidth="1"/>
    <col min="24" max="16384" width="8.00390625" style="177" customWidth="1"/>
  </cols>
  <sheetData>
    <row r="1" spans="1:3" s="154" customFormat="1" ht="18" customHeight="1">
      <c r="A1" s="151" t="s">
        <v>266</v>
      </c>
      <c r="B1" s="152"/>
      <c r="C1" s="153"/>
    </row>
    <row r="2" spans="1:11" s="7" customFormat="1" ht="19.5" customHeight="1">
      <c r="A2" s="6" t="s">
        <v>265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9" s="7" customFormat="1" ht="14.25" thickBot="1">
      <c r="A3" s="8"/>
      <c r="B3" s="8"/>
      <c r="C3" s="8"/>
      <c r="D3" s="156"/>
      <c r="E3" s="9"/>
      <c r="F3" s="156"/>
      <c r="G3" s="8"/>
      <c r="H3" s="8"/>
      <c r="I3" s="8"/>
      <c r="J3" s="8"/>
      <c r="K3" s="8"/>
      <c r="L3" s="8"/>
      <c r="S3" s="157" t="s">
        <v>67</v>
      </c>
    </row>
    <row r="4" spans="1:23" s="164" customFormat="1" ht="12.75" customHeight="1">
      <c r="A4" s="290" t="s">
        <v>267</v>
      </c>
      <c r="B4" s="286" t="s">
        <v>268</v>
      </c>
      <c r="C4" s="288" t="s">
        <v>269</v>
      </c>
      <c r="D4" s="158" t="s">
        <v>270</v>
      </c>
      <c r="E4" s="158" t="s">
        <v>271</v>
      </c>
      <c r="F4" s="159" t="s">
        <v>272</v>
      </c>
      <c r="G4" s="159" t="s">
        <v>273</v>
      </c>
      <c r="H4" s="159" t="s">
        <v>274</v>
      </c>
      <c r="I4" s="159" t="s">
        <v>275</v>
      </c>
      <c r="J4" s="158" t="s">
        <v>276</v>
      </c>
      <c r="K4" s="158" t="s">
        <v>277</v>
      </c>
      <c r="L4" s="158" t="s">
        <v>278</v>
      </c>
      <c r="M4" s="158" t="s">
        <v>279</v>
      </c>
      <c r="N4" s="159" t="s">
        <v>280</v>
      </c>
      <c r="O4" s="158" t="s">
        <v>281</v>
      </c>
      <c r="P4" s="159" t="s">
        <v>282</v>
      </c>
      <c r="Q4" s="159" t="s">
        <v>283</v>
      </c>
      <c r="R4" s="159" t="s">
        <v>284</v>
      </c>
      <c r="S4" s="160" t="s">
        <v>285</v>
      </c>
      <c r="T4" s="161"/>
      <c r="U4" s="162"/>
      <c r="V4" s="163"/>
      <c r="W4" s="163"/>
    </row>
    <row r="5" spans="1:23" s="164" customFormat="1" ht="42" customHeight="1">
      <c r="A5" s="291"/>
      <c r="B5" s="287"/>
      <c r="C5" s="289"/>
      <c r="D5" s="165" t="s">
        <v>286</v>
      </c>
      <c r="E5" s="165" t="s">
        <v>287</v>
      </c>
      <c r="F5" s="166" t="s">
        <v>288</v>
      </c>
      <c r="G5" s="166" t="s">
        <v>289</v>
      </c>
      <c r="H5" s="165" t="s">
        <v>290</v>
      </c>
      <c r="I5" s="166" t="s">
        <v>291</v>
      </c>
      <c r="J5" s="165" t="s">
        <v>292</v>
      </c>
      <c r="K5" s="165" t="s">
        <v>293</v>
      </c>
      <c r="L5" s="165" t="s">
        <v>294</v>
      </c>
      <c r="M5" s="165" t="s">
        <v>295</v>
      </c>
      <c r="N5" s="165" t="s">
        <v>296</v>
      </c>
      <c r="O5" s="165" t="s">
        <v>297</v>
      </c>
      <c r="P5" s="166" t="s">
        <v>298</v>
      </c>
      <c r="Q5" s="166" t="s">
        <v>299</v>
      </c>
      <c r="R5" s="166" t="s">
        <v>300</v>
      </c>
      <c r="S5" s="167" t="s">
        <v>301</v>
      </c>
      <c r="T5" s="161"/>
      <c r="U5" s="162"/>
      <c r="V5" s="163"/>
      <c r="W5" s="163"/>
    </row>
    <row r="6" spans="1:23" s="164" customFormat="1" ht="15.75" customHeight="1">
      <c r="A6" s="168" t="s">
        <v>302</v>
      </c>
      <c r="B6" s="169">
        <v>2960</v>
      </c>
      <c r="C6" s="169">
        <v>22085</v>
      </c>
      <c r="D6" s="169">
        <v>6</v>
      </c>
      <c r="E6" s="170" t="s">
        <v>20</v>
      </c>
      <c r="F6" s="169">
        <v>329</v>
      </c>
      <c r="G6" s="169">
        <v>217</v>
      </c>
      <c r="H6" s="169">
        <v>2</v>
      </c>
      <c r="I6" s="169">
        <v>10</v>
      </c>
      <c r="J6" s="169">
        <v>44</v>
      </c>
      <c r="K6" s="169">
        <v>664</v>
      </c>
      <c r="L6" s="169">
        <v>36</v>
      </c>
      <c r="M6" s="169">
        <v>253</v>
      </c>
      <c r="N6" s="169">
        <v>449</v>
      </c>
      <c r="O6" s="169">
        <v>196</v>
      </c>
      <c r="P6" s="169">
        <v>148</v>
      </c>
      <c r="Q6" s="169">
        <v>11</v>
      </c>
      <c r="R6" s="169">
        <v>581</v>
      </c>
      <c r="S6" s="169">
        <v>14</v>
      </c>
      <c r="T6" s="171"/>
      <c r="U6" s="163"/>
      <c r="V6" s="163"/>
      <c r="W6" s="163"/>
    </row>
    <row r="7" spans="1:23" s="164" customFormat="1" ht="15.75" customHeight="1">
      <c r="A7" s="168" t="s">
        <v>303</v>
      </c>
      <c r="B7" s="169">
        <v>321</v>
      </c>
      <c r="C7" s="169">
        <v>3030</v>
      </c>
      <c r="D7" s="169">
        <v>1</v>
      </c>
      <c r="E7" s="170" t="s">
        <v>20</v>
      </c>
      <c r="F7" s="169">
        <v>19</v>
      </c>
      <c r="G7" s="169">
        <v>27</v>
      </c>
      <c r="H7" s="170" t="s">
        <v>20</v>
      </c>
      <c r="I7" s="169">
        <v>3</v>
      </c>
      <c r="J7" s="169">
        <v>1</v>
      </c>
      <c r="K7" s="169">
        <v>55</v>
      </c>
      <c r="L7" s="169">
        <v>11</v>
      </c>
      <c r="M7" s="169">
        <v>22</v>
      </c>
      <c r="N7" s="169">
        <v>35</v>
      </c>
      <c r="O7" s="169">
        <v>36</v>
      </c>
      <c r="P7" s="169">
        <v>30</v>
      </c>
      <c r="Q7" s="169">
        <v>1</v>
      </c>
      <c r="R7" s="169">
        <v>79</v>
      </c>
      <c r="S7" s="169">
        <v>1</v>
      </c>
      <c r="T7" s="171"/>
      <c r="U7" s="163"/>
      <c r="V7" s="163"/>
      <c r="W7" s="163"/>
    </row>
    <row r="8" spans="1:23" s="164" customFormat="1" ht="15.75" customHeight="1">
      <c r="A8" s="168" t="s">
        <v>304</v>
      </c>
      <c r="B8" s="169">
        <v>35</v>
      </c>
      <c r="C8" s="169">
        <v>142</v>
      </c>
      <c r="D8" s="170" t="s">
        <v>20</v>
      </c>
      <c r="E8" s="170" t="s">
        <v>20</v>
      </c>
      <c r="F8" s="169">
        <v>2</v>
      </c>
      <c r="G8" s="169">
        <v>1</v>
      </c>
      <c r="H8" s="170" t="s">
        <v>20</v>
      </c>
      <c r="I8" s="170" t="s">
        <v>20</v>
      </c>
      <c r="J8" s="170" t="s">
        <v>20</v>
      </c>
      <c r="K8" s="169">
        <v>11</v>
      </c>
      <c r="L8" s="170" t="s">
        <v>20</v>
      </c>
      <c r="M8" s="169">
        <v>1</v>
      </c>
      <c r="N8" s="169">
        <v>9</v>
      </c>
      <c r="O8" s="170" t="s">
        <v>20</v>
      </c>
      <c r="P8" s="169">
        <v>2</v>
      </c>
      <c r="Q8" s="170" t="s">
        <v>20</v>
      </c>
      <c r="R8" s="169">
        <v>9</v>
      </c>
      <c r="S8" s="170" t="s">
        <v>20</v>
      </c>
      <c r="T8" s="171"/>
      <c r="U8" s="163"/>
      <c r="V8" s="163"/>
      <c r="W8" s="163"/>
    </row>
    <row r="9" spans="1:23" s="164" customFormat="1" ht="15.75" customHeight="1">
      <c r="A9" s="168" t="s">
        <v>305</v>
      </c>
      <c r="B9" s="169">
        <v>17</v>
      </c>
      <c r="C9" s="169">
        <v>55</v>
      </c>
      <c r="D9" s="170" t="s">
        <v>20</v>
      </c>
      <c r="E9" s="170" t="s">
        <v>20</v>
      </c>
      <c r="F9" s="169">
        <v>9</v>
      </c>
      <c r="G9" s="169">
        <v>1</v>
      </c>
      <c r="H9" s="170" t="s">
        <v>20</v>
      </c>
      <c r="I9" s="170" t="s">
        <v>20</v>
      </c>
      <c r="J9" s="170" t="s">
        <v>20</v>
      </c>
      <c r="K9" s="169">
        <v>3</v>
      </c>
      <c r="L9" s="170" t="s">
        <v>20</v>
      </c>
      <c r="M9" s="170" t="s">
        <v>20</v>
      </c>
      <c r="N9" s="169">
        <v>2</v>
      </c>
      <c r="O9" s="170" t="s">
        <v>20</v>
      </c>
      <c r="P9" s="170" t="s">
        <v>20</v>
      </c>
      <c r="Q9" s="170" t="s">
        <v>20</v>
      </c>
      <c r="R9" s="169">
        <v>2</v>
      </c>
      <c r="S9" s="170" t="s">
        <v>20</v>
      </c>
      <c r="T9" s="171"/>
      <c r="U9" s="163"/>
      <c r="V9" s="163"/>
      <c r="W9" s="163"/>
    </row>
    <row r="10" spans="1:23" s="164" customFormat="1" ht="15.75" customHeight="1">
      <c r="A10" s="168" t="s">
        <v>306</v>
      </c>
      <c r="B10" s="169">
        <v>15</v>
      </c>
      <c r="C10" s="169">
        <v>201</v>
      </c>
      <c r="D10" s="170" t="s">
        <v>20</v>
      </c>
      <c r="E10" s="170" t="s">
        <v>20</v>
      </c>
      <c r="F10" s="169">
        <v>3</v>
      </c>
      <c r="G10" s="169">
        <v>2</v>
      </c>
      <c r="H10" s="170" t="s">
        <v>20</v>
      </c>
      <c r="I10" s="170" t="s">
        <v>20</v>
      </c>
      <c r="J10" s="170" t="s">
        <v>20</v>
      </c>
      <c r="K10" s="169">
        <v>3</v>
      </c>
      <c r="L10" s="170" t="s">
        <v>20</v>
      </c>
      <c r="M10" s="170" t="s">
        <v>20</v>
      </c>
      <c r="N10" s="170" t="s">
        <v>20</v>
      </c>
      <c r="O10" s="170" t="s">
        <v>20</v>
      </c>
      <c r="P10" s="169">
        <v>2</v>
      </c>
      <c r="Q10" s="170" t="s">
        <v>20</v>
      </c>
      <c r="R10" s="169">
        <v>5</v>
      </c>
      <c r="S10" s="170" t="s">
        <v>20</v>
      </c>
      <c r="T10" s="171"/>
      <c r="U10" s="163"/>
      <c r="V10" s="163"/>
      <c r="W10" s="163"/>
    </row>
    <row r="11" spans="1:23" s="164" customFormat="1" ht="15.75" customHeight="1">
      <c r="A11" s="168" t="s">
        <v>307</v>
      </c>
      <c r="B11" s="169">
        <v>91</v>
      </c>
      <c r="C11" s="169">
        <v>518</v>
      </c>
      <c r="D11" s="169">
        <v>2</v>
      </c>
      <c r="E11" s="170" t="s">
        <v>20</v>
      </c>
      <c r="F11" s="169">
        <v>16</v>
      </c>
      <c r="G11" s="169">
        <v>13</v>
      </c>
      <c r="H11" s="170" t="s">
        <v>20</v>
      </c>
      <c r="I11" s="170" t="s">
        <v>20</v>
      </c>
      <c r="J11" s="169">
        <v>3</v>
      </c>
      <c r="K11" s="169">
        <v>15</v>
      </c>
      <c r="L11" s="170" t="s">
        <v>20</v>
      </c>
      <c r="M11" s="169">
        <v>8</v>
      </c>
      <c r="N11" s="169">
        <v>5</v>
      </c>
      <c r="O11" s="169">
        <v>1</v>
      </c>
      <c r="P11" s="169">
        <v>7</v>
      </c>
      <c r="Q11" s="169">
        <v>2</v>
      </c>
      <c r="R11" s="169">
        <v>17</v>
      </c>
      <c r="S11" s="169">
        <v>2</v>
      </c>
      <c r="T11" s="171"/>
      <c r="U11" s="163"/>
      <c r="V11" s="163"/>
      <c r="W11" s="163"/>
    </row>
    <row r="12" spans="1:23" s="164" customFormat="1" ht="15.75" customHeight="1">
      <c r="A12" s="168" t="s">
        <v>308</v>
      </c>
      <c r="B12" s="169">
        <v>73</v>
      </c>
      <c r="C12" s="169">
        <v>1044</v>
      </c>
      <c r="D12" s="170" t="s">
        <v>20</v>
      </c>
      <c r="E12" s="170" t="s">
        <v>20</v>
      </c>
      <c r="F12" s="169">
        <v>11</v>
      </c>
      <c r="G12" s="169">
        <v>26</v>
      </c>
      <c r="H12" s="170" t="s">
        <v>20</v>
      </c>
      <c r="I12" s="169">
        <v>1</v>
      </c>
      <c r="J12" s="169">
        <v>7</v>
      </c>
      <c r="K12" s="169">
        <v>13</v>
      </c>
      <c r="L12" s="170" t="s">
        <v>20</v>
      </c>
      <c r="M12" s="170" t="s">
        <v>20</v>
      </c>
      <c r="N12" s="169">
        <v>3</v>
      </c>
      <c r="O12" s="169">
        <v>1</v>
      </c>
      <c r="P12" s="169">
        <v>2</v>
      </c>
      <c r="Q12" s="170" t="s">
        <v>20</v>
      </c>
      <c r="R12" s="169">
        <v>9</v>
      </c>
      <c r="S12" s="170" t="s">
        <v>20</v>
      </c>
      <c r="T12" s="171"/>
      <c r="U12" s="163"/>
      <c r="V12" s="163"/>
      <c r="W12" s="163"/>
    </row>
    <row r="13" spans="1:23" s="164" customFormat="1" ht="15.75" customHeight="1">
      <c r="A13" s="168" t="s">
        <v>309</v>
      </c>
      <c r="B13" s="169">
        <v>27</v>
      </c>
      <c r="C13" s="169">
        <v>138</v>
      </c>
      <c r="D13" s="170" t="s">
        <v>20</v>
      </c>
      <c r="E13" s="170" t="s">
        <v>20</v>
      </c>
      <c r="F13" s="169">
        <v>7</v>
      </c>
      <c r="G13" s="169">
        <v>3</v>
      </c>
      <c r="H13" s="170" t="s">
        <v>20</v>
      </c>
      <c r="I13" s="170" t="s">
        <v>20</v>
      </c>
      <c r="J13" s="169">
        <v>2</v>
      </c>
      <c r="K13" s="169">
        <v>2</v>
      </c>
      <c r="L13" s="170" t="s">
        <v>20</v>
      </c>
      <c r="M13" s="169">
        <v>8</v>
      </c>
      <c r="N13" s="170" t="s">
        <v>20</v>
      </c>
      <c r="O13" s="169">
        <v>1</v>
      </c>
      <c r="P13" s="169">
        <v>1</v>
      </c>
      <c r="Q13" s="170" t="s">
        <v>20</v>
      </c>
      <c r="R13" s="169">
        <v>3</v>
      </c>
      <c r="S13" s="170" t="s">
        <v>20</v>
      </c>
      <c r="T13" s="171"/>
      <c r="U13" s="163"/>
      <c r="V13" s="163"/>
      <c r="W13" s="163"/>
    </row>
    <row r="14" spans="1:23" s="164" customFormat="1" ht="15.75" customHeight="1">
      <c r="A14" s="168" t="s">
        <v>310</v>
      </c>
      <c r="B14" s="169">
        <v>25</v>
      </c>
      <c r="C14" s="169">
        <v>113</v>
      </c>
      <c r="D14" s="170" t="s">
        <v>20</v>
      </c>
      <c r="E14" s="170" t="s">
        <v>20</v>
      </c>
      <c r="F14" s="169">
        <v>7</v>
      </c>
      <c r="G14" s="169">
        <v>3</v>
      </c>
      <c r="H14" s="170" t="s">
        <v>20</v>
      </c>
      <c r="I14" s="170" t="s">
        <v>20</v>
      </c>
      <c r="J14" s="169">
        <v>1</v>
      </c>
      <c r="K14" s="169">
        <v>2</v>
      </c>
      <c r="L14" s="170" t="s">
        <v>20</v>
      </c>
      <c r="M14" s="169">
        <v>4</v>
      </c>
      <c r="N14" s="169">
        <v>3</v>
      </c>
      <c r="O14" s="170" t="s">
        <v>20</v>
      </c>
      <c r="P14" s="169">
        <v>2</v>
      </c>
      <c r="Q14" s="170" t="s">
        <v>20</v>
      </c>
      <c r="R14" s="169">
        <v>3</v>
      </c>
      <c r="S14" s="170" t="s">
        <v>20</v>
      </c>
      <c r="T14" s="171"/>
      <c r="U14" s="163"/>
      <c r="V14" s="163"/>
      <c r="W14" s="163"/>
    </row>
    <row r="15" spans="1:23" s="164" customFormat="1" ht="15.75" customHeight="1">
      <c r="A15" s="168" t="s">
        <v>311</v>
      </c>
      <c r="B15" s="169">
        <v>31</v>
      </c>
      <c r="C15" s="169">
        <v>231</v>
      </c>
      <c r="D15" s="170" t="s">
        <v>20</v>
      </c>
      <c r="E15" s="170" t="s">
        <v>20</v>
      </c>
      <c r="F15" s="169">
        <v>2</v>
      </c>
      <c r="G15" s="169">
        <v>5</v>
      </c>
      <c r="H15" s="170" t="s">
        <v>20</v>
      </c>
      <c r="I15" s="170" t="s">
        <v>20</v>
      </c>
      <c r="J15" s="169">
        <v>1</v>
      </c>
      <c r="K15" s="169">
        <v>9</v>
      </c>
      <c r="L15" s="170" t="s">
        <v>20</v>
      </c>
      <c r="M15" s="169">
        <v>4</v>
      </c>
      <c r="N15" s="169">
        <v>4</v>
      </c>
      <c r="O15" s="170" t="s">
        <v>20</v>
      </c>
      <c r="P15" s="170" t="s">
        <v>20</v>
      </c>
      <c r="Q15" s="170" t="s">
        <v>20</v>
      </c>
      <c r="R15" s="169">
        <v>6</v>
      </c>
      <c r="S15" s="170" t="s">
        <v>20</v>
      </c>
      <c r="T15" s="171"/>
      <c r="U15" s="163"/>
      <c r="V15" s="163"/>
      <c r="W15" s="163"/>
    </row>
    <row r="16" spans="1:23" s="164" customFormat="1" ht="15.75" customHeight="1">
      <c r="A16" s="168" t="s">
        <v>312</v>
      </c>
      <c r="B16" s="169">
        <v>84</v>
      </c>
      <c r="C16" s="169">
        <v>404</v>
      </c>
      <c r="D16" s="170" t="s">
        <v>20</v>
      </c>
      <c r="E16" s="170" t="s">
        <v>20</v>
      </c>
      <c r="F16" s="169">
        <v>7</v>
      </c>
      <c r="G16" s="169">
        <v>6</v>
      </c>
      <c r="H16" s="170" t="s">
        <v>20</v>
      </c>
      <c r="I16" s="170" t="s">
        <v>20</v>
      </c>
      <c r="J16" s="170" t="s">
        <v>20</v>
      </c>
      <c r="K16" s="169">
        <v>13</v>
      </c>
      <c r="L16" s="169">
        <v>1</v>
      </c>
      <c r="M16" s="169">
        <v>6</v>
      </c>
      <c r="N16" s="169">
        <v>20</v>
      </c>
      <c r="O16" s="169">
        <v>2</v>
      </c>
      <c r="P16" s="169">
        <v>8</v>
      </c>
      <c r="Q16" s="170" t="s">
        <v>20</v>
      </c>
      <c r="R16" s="169">
        <v>21</v>
      </c>
      <c r="S16" s="170" t="s">
        <v>20</v>
      </c>
      <c r="T16" s="171"/>
      <c r="U16" s="163"/>
      <c r="V16" s="163"/>
      <c r="W16" s="163"/>
    </row>
    <row r="17" spans="1:23" s="164" customFormat="1" ht="15.75" customHeight="1">
      <c r="A17" s="168" t="s">
        <v>313</v>
      </c>
      <c r="B17" s="169">
        <v>46</v>
      </c>
      <c r="C17" s="169">
        <v>180</v>
      </c>
      <c r="D17" s="170" t="s">
        <v>20</v>
      </c>
      <c r="E17" s="170" t="s">
        <v>20</v>
      </c>
      <c r="F17" s="169">
        <v>9</v>
      </c>
      <c r="G17" s="169">
        <v>4</v>
      </c>
      <c r="H17" s="170" t="s">
        <v>20</v>
      </c>
      <c r="I17" s="170" t="s">
        <v>20</v>
      </c>
      <c r="J17" s="170" t="s">
        <v>20</v>
      </c>
      <c r="K17" s="169">
        <v>10</v>
      </c>
      <c r="L17" s="169">
        <v>1</v>
      </c>
      <c r="M17" s="169">
        <v>3</v>
      </c>
      <c r="N17" s="169">
        <v>2</v>
      </c>
      <c r="O17" s="169">
        <v>3</v>
      </c>
      <c r="P17" s="169">
        <v>3</v>
      </c>
      <c r="Q17" s="170" t="s">
        <v>20</v>
      </c>
      <c r="R17" s="169">
        <v>11</v>
      </c>
      <c r="S17" s="170" t="s">
        <v>20</v>
      </c>
      <c r="T17" s="171"/>
      <c r="U17" s="163"/>
      <c r="V17" s="163"/>
      <c r="W17" s="163"/>
    </row>
    <row r="18" spans="1:23" s="164" customFormat="1" ht="15.75" customHeight="1">
      <c r="A18" s="168" t="s">
        <v>314</v>
      </c>
      <c r="B18" s="169">
        <v>110</v>
      </c>
      <c r="C18" s="169">
        <v>482</v>
      </c>
      <c r="D18" s="170" t="s">
        <v>20</v>
      </c>
      <c r="E18" s="170" t="s">
        <v>20</v>
      </c>
      <c r="F18" s="169">
        <v>1</v>
      </c>
      <c r="G18" s="169">
        <v>1</v>
      </c>
      <c r="H18" s="170" t="s">
        <v>20</v>
      </c>
      <c r="I18" s="170" t="s">
        <v>20</v>
      </c>
      <c r="J18" s="170" t="s">
        <v>20</v>
      </c>
      <c r="K18" s="169">
        <v>36</v>
      </c>
      <c r="L18" s="169">
        <v>1</v>
      </c>
      <c r="M18" s="169">
        <v>3</v>
      </c>
      <c r="N18" s="169">
        <v>27</v>
      </c>
      <c r="O18" s="169">
        <v>12</v>
      </c>
      <c r="P18" s="169">
        <v>6</v>
      </c>
      <c r="Q18" s="169">
        <v>1</v>
      </c>
      <c r="R18" s="169">
        <v>22</v>
      </c>
      <c r="S18" s="170" t="s">
        <v>20</v>
      </c>
      <c r="T18" s="171"/>
      <c r="U18" s="163"/>
      <c r="V18" s="163"/>
      <c r="W18" s="163"/>
    </row>
    <row r="19" spans="1:23" s="164" customFormat="1" ht="15.75" customHeight="1">
      <c r="A19" s="168" t="s">
        <v>315</v>
      </c>
      <c r="B19" s="169">
        <v>99</v>
      </c>
      <c r="C19" s="169">
        <v>431</v>
      </c>
      <c r="D19" s="170" t="s">
        <v>20</v>
      </c>
      <c r="E19" s="170" t="s">
        <v>20</v>
      </c>
      <c r="F19" s="169">
        <v>8</v>
      </c>
      <c r="G19" s="169">
        <v>4</v>
      </c>
      <c r="H19" s="170" t="s">
        <v>20</v>
      </c>
      <c r="I19" s="169">
        <v>1</v>
      </c>
      <c r="J19" s="169">
        <v>1</v>
      </c>
      <c r="K19" s="169">
        <v>21</v>
      </c>
      <c r="L19" s="169">
        <v>1</v>
      </c>
      <c r="M19" s="169">
        <v>3</v>
      </c>
      <c r="N19" s="169">
        <v>22</v>
      </c>
      <c r="O19" s="169">
        <v>5</v>
      </c>
      <c r="P19" s="169">
        <v>4</v>
      </c>
      <c r="Q19" s="170" t="s">
        <v>20</v>
      </c>
      <c r="R19" s="169">
        <v>29</v>
      </c>
      <c r="S19" s="170" t="s">
        <v>20</v>
      </c>
      <c r="T19" s="171"/>
      <c r="U19" s="163"/>
      <c r="V19" s="163"/>
      <c r="W19" s="163"/>
    </row>
    <row r="20" spans="1:23" s="164" customFormat="1" ht="15.75" customHeight="1">
      <c r="A20" s="168" t="s">
        <v>316</v>
      </c>
      <c r="B20" s="169">
        <v>166</v>
      </c>
      <c r="C20" s="169">
        <v>878</v>
      </c>
      <c r="D20" s="170" t="s">
        <v>20</v>
      </c>
      <c r="E20" s="170" t="s">
        <v>20</v>
      </c>
      <c r="F20" s="169">
        <v>5</v>
      </c>
      <c r="G20" s="169">
        <v>2</v>
      </c>
      <c r="H20" s="170" t="s">
        <v>20</v>
      </c>
      <c r="I20" s="169">
        <v>1</v>
      </c>
      <c r="J20" s="169">
        <v>2</v>
      </c>
      <c r="K20" s="169">
        <v>54</v>
      </c>
      <c r="L20" s="169">
        <v>4</v>
      </c>
      <c r="M20" s="169">
        <v>14</v>
      </c>
      <c r="N20" s="169">
        <v>31</v>
      </c>
      <c r="O20" s="169">
        <v>9</v>
      </c>
      <c r="P20" s="169">
        <v>7</v>
      </c>
      <c r="Q20" s="170" t="s">
        <v>20</v>
      </c>
      <c r="R20" s="169">
        <v>37</v>
      </c>
      <c r="S20" s="170" t="s">
        <v>20</v>
      </c>
      <c r="T20" s="171"/>
      <c r="U20" s="163"/>
      <c r="V20" s="163"/>
      <c r="W20" s="163"/>
    </row>
    <row r="21" spans="1:23" s="164" customFormat="1" ht="15.75" customHeight="1">
      <c r="A21" s="168" t="s">
        <v>317</v>
      </c>
      <c r="B21" s="169">
        <v>137</v>
      </c>
      <c r="C21" s="169">
        <v>567</v>
      </c>
      <c r="D21" s="170" t="s">
        <v>20</v>
      </c>
      <c r="E21" s="170" t="s">
        <v>20</v>
      </c>
      <c r="F21" s="169">
        <v>8</v>
      </c>
      <c r="G21" s="169">
        <v>5</v>
      </c>
      <c r="H21" s="170" t="s">
        <v>20</v>
      </c>
      <c r="I21" s="170" t="s">
        <v>20</v>
      </c>
      <c r="J21" s="170" t="s">
        <v>20</v>
      </c>
      <c r="K21" s="169">
        <v>36</v>
      </c>
      <c r="L21" s="169">
        <v>2</v>
      </c>
      <c r="M21" s="169">
        <v>13</v>
      </c>
      <c r="N21" s="169">
        <v>35</v>
      </c>
      <c r="O21" s="169">
        <v>9</v>
      </c>
      <c r="P21" s="169">
        <v>3</v>
      </c>
      <c r="Q21" s="169">
        <v>1</v>
      </c>
      <c r="R21" s="169">
        <v>25</v>
      </c>
      <c r="S21" s="170" t="s">
        <v>20</v>
      </c>
      <c r="T21" s="171"/>
      <c r="U21" s="163"/>
      <c r="V21" s="163"/>
      <c r="W21" s="163"/>
    </row>
    <row r="22" spans="1:23" s="164" customFormat="1" ht="15.75" customHeight="1">
      <c r="A22" s="168" t="s">
        <v>318</v>
      </c>
      <c r="B22" s="169">
        <v>37</v>
      </c>
      <c r="C22" s="169">
        <v>328</v>
      </c>
      <c r="D22" s="170" t="s">
        <v>20</v>
      </c>
      <c r="E22" s="170" t="s">
        <v>20</v>
      </c>
      <c r="F22" s="169">
        <v>3</v>
      </c>
      <c r="G22" s="169">
        <v>3</v>
      </c>
      <c r="H22" s="170" t="s">
        <v>20</v>
      </c>
      <c r="I22" s="170" t="s">
        <v>20</v>
      </c>
      <c r="J22" s="170" t="s">
        <v>20</v>
      </c>
      <c r="K22" s="169">
        <v>10</v>
      </c>
      <c r="L22" s="170" t="s">
        <v>20</v>
      </c>
      <c r="M22" s="169">
        <v>4</v>
      </c>
      <c r="N22" s="169">
        <v>6</v>
      </c>
      <c r="O22" s="169">
        <v>5</v>
      </c>
      <c r="P22" s="170" t="s">
        <v>20</v>
      </c>
      <c r="Q22" s="170" t="s">
        <v>20</v>
      </c>
      <c r="R22" s="169">
        <v>6</v>
      </c>
      <c r="S22" s="170" t="s">
        <v>20</v>
      </c>
      <c r="T22" s="171"/>
      <c r="U22" s="163"/>
      <c r="V22" s="163"/>
      <c r="W22" s="163"/>
    </row>
    <row r="23" spans="1:23" s="164" customFormat="1" ht="15.75" customHeight="1">
      <c r="A23" s="168" t="s">
        <v>319</v>
      </c>
      <c r="B23" s="169">
        <v>41</v>
      </c>
      <c r="C23" s="169">
        <v>272</v>
      </c>
      <c r="D23" s="170" t="s">
        <v>20</v>
      </c>
      <c r="E23" s="170" t="s">
        <v>20</v>
      </c>
      <c r="F23" s="170" t="s">
        <v>20</v>
      </c>
      <c r="G23" s="169">
        <v>2</v>
      </c>
      <c r="H23" s="170" t="s">
        <v>20</v>
      </c>
      <c r="I23" s="170" t="s">
        <v>20</v>
      </c>
      <c r="J23" s="170" t="s">
        <v>20</v>
      </c>
      <c r="K23" s="169">
        <v>9</v>
      </c>
      <c r="L23" s="170" t="s">
        <v>20</v>
      </c>
      <c r="M23" s="169">
        <v>18</v>
      </c>
      <c r="N23" s="169">
        <v>2</v>
      </c>
      <c r="O23" s="169">
        <v>2</v>
      </c>
      <c r="P23" s="169">
        <v>3</v>
      </c>
      <c r="Q23" s="170" t="s">
        <v>20</v>
      </c>
      <c r="R23" s="169">
        <v>5</v>
      </c>
      <c r="S23" s="170" t="s">
        <v>20</v>
      </c>
      <c r="T23" s="171"/>
      <c r="U23" s="163"/>
      <c r="V23" s="163"/>
      <c r="W23" s="163"/>
    </row>
    <row r="24" spans="1:23" s="164" customFormat="1" ht="15.75" customHeight="1">
      <c r="A24" s="168" t="s">
        <v>320</v>
      </c>
      <c r="B24" s="169">
        <v>30</v>
      </c>
      <c r="C24" s="169">
        <v>99</v>
      </c>
      <c r="D24" s="170" t="s">
        <v>20</v>
      </c>
      <c r="E24" s="170" t="s">
        <v>20</v>
      </c>
      <c r="F24" s="169">
        <v>5</v>
      </c>
      <c r="G24" s="169">
        <v>2</v>
      </c>
      <c r="H24" s="170" t="s">
        <v>20</v>
      </c>
      <c r="I24" s="170" t="s">
        <v>20</v>
      </c>
      <c r="J24" s="170" t="s">
        <v>20</v>
      </c>
      <c r="K24" s="169">
        <v>4</v>
      </c>
      <c r="L24" s="170" t="s">
        <v>20</v>
      </c>
      <c r="M24" s="170" t="s">
        <v>20</v>
      </c>
      <c r="N24" s="169">
        <v>5</v>
      </c>
      <c r="O24" s="169">
        <v>2</v>
      </c>
      <c r="P24" s="170" t="s">
        <v>20</v>
      </c>
      <c r="Q24" s="170" t="s">
        <v>20</v>
      </c>
      <c r="R24" s="169">
        <v>12</v>
      </c>
      <c r="S24" s="170" t="s">
        <v>20</v>
      </c>
      <c r="T24" s="171"/>
      <c r="U24" s="163"/>
      <c r="V24" s="163"/>
      <c r="W24" s="163"/>
    </row>
    <row r="25" spans="1:23" s="164" customFormat="1" ht="15.75" customHeight="1">
      <c r="A25" s="168" t="s">
        <v>321</v>
      </c>
      <c r="B25" s="169">
        <v>243</v>
      </c>
      <c r="C25" s="169">
        <v>2630</v>
      </c>
      <c r="D25" s="170" t="s">
        <v>20</v>
      </c>
      <c r="E25" s="170" t="s">
        <v>20</v>
      </c>
      <c r="F25" s="169">
        <v>16</v>
      </c>
      <c r="G25" s="169">
        <v>7</v>
      </c>
      <c r="H25" s="169">
        <v>1</v>
      </c>
      <c r="I25" s="170" t="s">
        <v>20</v>
      </c>
      <c r="J25" s="169">
        <v>4</v>
      </c>
      <c r="K25" s="169">
        <v>49</v>
      </c>
      <c r="L25" s="169">
        <v>4</v>
      </c>
      <c r="M25" s="169">
        <v>22</v>
      </c>
      <c r="N25" s="169">
        <v>41</v>
      </c>
      <c r="O25" s="169">
        <v>25</v>
      </c>
      <c r="P25" s="169">
        <v>20</v>
      </c>
      <c r="Q25" s="170" t="s">
        <v>20</v>
      </c>
      <c r="R25" s="169">
        <v>47</v>
      </c>
      <c r="S25" s="169">
        <v>7</v>
      </c>
      <c r="T25" s="171"/>
      <c r="U25" s="163"/>
      <c r="V25" s="163"/>
      <c r="W25" s="163"/>
    </row>
    <row r="26" spans="1:23" s="164" customFormat="1" ht="15.75" customHeight="1">
      <c r="A26" s="168" t="s">
        <v>322</v>
      </c>
      <c r="B26" s="169">
        <v>18</v>
      </c>
      <c r="C26" s="169">
        <v>283</v>
      </c>
      <c r="D26" s="170" t="s">
        <v>20</v>
      </c>
      <c r="E26" s="170" t="s">
        <v>20</v>
      </c>
      <c r="F26" s="169">
        <v>4</v>
      </c>
      <c r="G26" s="169">
        <v>4</v>
      </c>
      <c r="H26" s="170" t="s">
        <v>20</v>
      </c>
      <c r="I26" s="170" t="s">
        <v>20</v>
      </c>
      <c r="J26" s="169">
        <v>2</v>
      </c>
      <c r="K26" s="169">
        <v>2</v>
      </c>
      <c r="L26" s="170" t="s">
        <v>20</v>
      </c>
      <c r="M26" s="170" t="s">
        <v>20</v>
      </c>
      <c r="N26" s="169">
        <v>1</v>
      </c>
      <c r="O26" s="169">
        <v>1</v>
      </c>
      <c r="P26" s="170" t="s">
        <v>20</v>
      </c>
      <c r="Q26" s="170" t="s">
        <v>20</v>
      </c>
      <c r="R26" s="169">
        <v>4</v>
      </c>
      <c r="S26" s="170" t="s">
        <v>20</v>
      </c>
      <c r="T26" s="171"/>
      <c r="U26" s="163"/>
      <c r="V26" s="163"/>
      <c r="W26" s="163"/>
    </row>
    <row r="27" spans="1:23" s="164" customFormat="1" ht="15.75" customHeight="1">
      <c r="A27" s="168" t="s">
        <v>323</v>
      </c>
      <c r="B27" s="169">
        <v>113</v>
      </c>
      <c r="C27" s="169">
        <v>754</v>
      </c>
      <c r="D27" s="170" t="s">
        <v>20</v>
      </c>
      <c r="E27" s="170" t="s">
        <v>20</v>
      </c>
      <c r="F27" s="169">
        <v>6</v>
      </c>
      <c r="G27" s="170" t="s">
        <v>20</v>
      </c>
      <c r="H27" s="170" t="s">
        <v>20</v>
      </c>
      <c r="I27" s="170" t="s">
        <v>20</v>
      </c>
      <c r="J27" s="170" t="s">
        <v>20</v>
      </c>
      <c r="K27" s="169">
        <v>27</v>
      </c>
      <c r="L27" s="169">
        <v>1</v>
      </c>
      <c r="M27" s="169">
        <v>6</v>
      </c>
      <c r="N27" s="169">
        <v>23</v>
      </c>
      <c r="O27" s="169">
        <v>15</v>
      </c>
      <c r="P27" s="169">
        <v>6</v>
      </c>
      <c r="Q27" s="169">
        <v>2</v>
      </c>
      <c r="R27" s="169">
        <v>26</v>
      </c>
      <c r="S27" s="169">
        <v>1</v>
      </c>
      <c r="T27" s="171"/>
      <c r="U27" s="163"/>
      <c r="V27" s="163"/>
      <c r="W27" s="163"/>
    </row>
    <row r="28" spans="1:23" s="164" customFormat="1" ht="15.75" customHeight="1">
      <c r="A28" s="168" t="s">
        <v>324</v>
      </c>
      <c r="B28" s="169">
        <v>76</v>
      </c>
      <c r="C28" s="169">
        <v>725</v>
      </c>
      <c r="D28" s="170" t="s">
        <v>20</v>
      </c>
      <c r="E28" s="170" t="s">
        <v>20</v>
      </c>
      <c r="F28" s="169">
        <v>1</v>
      </c>
      <c r="G28" s="169">
        <v>2</v>
      </c>
      <c r="H28" s="170" t="s">
        <v>20</v>
      </c>
      <c r="I28" s="170" t="s">
        <v>20</v>
      </c>
      <c r="J28" s="170" t="s">
        <v>20</v>
      </c>
      <c r="K28" s="169">
        <v>12</v>
      </c>
      <c r="L28" s="170" t="s">
        <v>20</v>
      </c>
      <c r="M28" s="169">
        <v>9</v>
      </c>
      <c r="N28" s="169">
        <v>27</v>
      </c>
      <c r="O28" s="169">
        <v>4</v>
      </c>
      <c r="P28" s="169">
        <v>5</v>
      </c>
      <c r="Q28" s="170" t="s">
        <v>20</v>
      </c>
      <c r="R28" s="169">
        <v>16</v>
      </c>
      <c r="S28" s="170" t="s">
        <v>20</v>
      </c>
      <c r="T28" s="171"/>
      <c r="U28" s="163"/>
      <c r="V28" s="163"/>
      <c r="W28" s="163"/>
    </row>
    <row r="29" spans="1:23" s="164" customFormat="1" ht="15.75" customHeight="1">
      <c r="A29" s="168" t="s">
        <v>325</v>
      </c>
      <c r="B29" s="169">
        <v>18</v>
      </c>
      <c r="C29" s="169">
        <v>232</v>
      </c>
      <c r="D29" s="170" t="s">
        <v>20</v>
      </c>
      <c r="E29" s="170" t="s">
        <v>20</v>
      </c>
      <c r="F29" s="169">
        <v>1</v>
      </c>
      <c r="G29" s="170" t="s">
        <v>20</v>
      </c>
      <c r="H29" s="170" t="s">
        <v>20</v>
      </c>
      <c r="I29" s="170" t="s">
        <v>20</v>
      </c>
      <c r="J29" s="170" t="s">
        <v>20</v>
      </c>
      <c r="K29" s="169">
        <v>5</v>
      </c>
      <c r="L29" s="170" t="s">
        <v>20</v>
      </c>
      <c r="M29" s="170" t="s">
        <v>20</v>
      </c>
      <c r="N29" s="169">
        <v>1</v>
      </c>
      <c r="O29" s="169">
        <v>3</v>
      </c>
      <c r="P29" s="169">
        <v>2</v>
      </c>
      <c r="Q29" s="170" t="s">
        <v>20</v>
      </c>
      <c r="R29" s="169">
        <v>6</v>
      </c>
      <c r="S29" s="170" t="s">
        <v>20</v>
      </c>
      <c r="T29" s="171"/>
      <c r="U29" s="163"/>
      <c r="V29" s="163"/>
      <c r="W29" s="163"/>
    </row>
    <row r="30" spans="1:23" s="164" customFormat="1" ht="15.75" customHeight="1">
      <c r="A30" s="168" t="s">
        <v>326</v>
      </c>
      <c r="B30" s="169">
        <v>43</v>
      </c>
      <c r="C30" s="169">
        <v>126</v>
      </c>
      <c r="D30" s="170" t="s">
        <v>20</v>
      </c>
      <c r="E30" s="170" t="s">
        <v>20</v>
      </c>
      <c r="F30" s="169">
        <v>7</v>
      </c>
      <c r="G30" s="169">
        <v>3</v>
      </c>
      <c r="H30" s="170" t="s">
        <v>20</v>
      </c>
      <c r="I30" s="170" t="s">
        <v>20</v>
      </c>
      <c r="J30" s="170" t="s">
        <v>20</v>
      </c>
      <c r="K30" s="169">
        <v>6</v>
      </c>
      <c r="L30" s="170" t="s">
        <v>20</v>
      </c>
      <c r="M30" s="169">
        <v>6</v>
      </c>
      <c r="N30" s="169">
        <v>4</v>
      </c>
      <c r="O30" s="169">
        <v>4</v>
      </c>
      <c r="P30" s="169">
        <v>1</v>
      </c>
      <c r="Q30" s="169">
        <v>1</v>
      </c>
      <c r="R30" s="169">
        <v>11</v>
      </c>
      <c r="S30" s="170" t="s">
        <v>20</v>
      </c>
      <c r="T30" s="171"/>
      <c r="U30" s="163"/>
      <c r="V30" s="163"/>
      <c r="W30" s="163"/>
    </row>
    <row r="31" spans="1:23" s="164" customFormat="1" ht="15.75" customHeight="1">
      <c r="A31" s="168" t="s">
        <v>327</v>
      </c>
      <c r="B31" s="169">
        <v>30</v>
      </c>
      <c r="C31" s="169">
        <v>676</v>
      </c>
      <c r="D31" s="170" t="s">
        <v>20</v>
      </c>
      <c r="E31" s="170" t="s">
        <v>20</v>
      </c>
      <c r="F31" s="169">
        <v>2</v>
      </c>
      <c r="G31" s="169">
        <v>2</v>
      </c>
      <c r="H31" s="170" t="s">
        <v>20</v>
      </c>
      <c r="I31" s="170" t="s">
        <v>20</v>
      </c>
      <c r="J31" s="170" t="s">
        <v>20</v>
      </c>
      <c r="K31" s="169">
        <v>14</v>
      </c>
      <c r="L31" s="170" t="s">
        <v>20</v>
      </c>
      <c r="M31" s="169">
        <v>1</v>
      </c>
      <c r="N31" s="169">
        <v>5</v>
      </c>
      <c r="O31" s="169">
        <v>2</v>
      </c>
      <c r="P31" s="169">
        <v>1</v>
      </c>
      <c r="Q31" s="170" t="s">
        <v>20</v>
      </c>
      <c r="R31" s="169">
        <v>3</v>
      </c>
      <c r="S31" s="170" t="s">
        <v>20</v>
      </c>
      <c r="T31" s="171"/>
      <c r="U31" s="163"/>
      <c r="V31" s="163"/>
      <c r="W31" s="163"/>
    </row>
    <row r="32" spans="1:23" s="164" customFormat="1" ht="15.75" customHeight="1">
      <c r="A32" s="168" t="s">
        <v>328</v>
      </c>
      <c r="B32" s="169">
        <v>43</v>
      </c>
      <c r="C32" s="169">
        <v>461</v>
      </c>
      <c r="D32" s="170" t="s">
        <v>20</v>
      </c>
      <c r="E32" s="170" t="s">
        <v>20</v>
      </c>
      <c r="F32" s="169">
        <v>9</v>
      </c>
      <c r="G32" s="169">
        <v>2</v>
      </c>
      <c r="H32" s="170" t="s">
        <v>20</v>
      </c>
      <c r="I32" s="170" t="s">
        <v>20</v>
      </c>
      <c r="J32" s="169">
        <v>1</v>
      </c>
      <c r="K32" s="169">
        <v>13</v>
      </c>
      <c r="L32" s="170" t="s">
        <v>20</v>
      </c>
      <c r="M32" s="169">
        <v>2</v>
      </c>
      <c r="N32" s="169">
        <v>3</v>
      </c>
      <c r="O32" s="169">
        <v>1</v>
      </c>
      <c r="P32" s="169">
        <v>1</v>
      </c>
      <c r="Q32" s="170" t="s">
        <v>20</v>
      </c>
      <c r="R32" s="169">
        <v>11</v>
      </c>
      <c r="S32" s="170" t="s">
        <v>20</v>
      </c>
      <c r="T32" s="171"/>
      <c r="U32" s="163"/>
      <c r="V32" s="163"/>
      <c r="W32" s="163"/>
    </row>
    <row r="33" spans="1:23" s="164" customFormat="1" ht="15.75" customHeight="1">
      <c r="A33" s="168" t="s">
        <v>329</v>
      </c>
      <c r="B33" s="169">
        <v>7</v>
      </c>
      <c r="C33" s="169">
        <v>231</v>
      </c>
      <c r="D33" s="170" t="s">
        <v>20</v>
      </c>
      <c r="E33" s="170" t="s">
        <v>20</v>
      </c>
      <c r="F33" s="169">
        <v>1</v>
      </c>
      <c r="G33" s="170" t="s">
        <v>20</v>
      </c>
      <c r="H33" s="170" t="s">
        <v>20</v>
      </c>
      <c r="I33" s="170" t="s">
        <v>20</v>
      </c>
      <c r="J33" s="169">
        <v>1</v>
      </c>
      <c r="K33" s="169">
        <v>2</v>
      </c>
      <c r="L33" s="170" t="s">
        <v>20</v>
      </c>
      <c r="M33" s="169">
        <v>1</v>
      </c>
      <c r="N33" s="169">
        <v>1</v>
      </c>
      <c r="O33" s="169">
        <v>1</v>
      </c>
      <c r="P33" s="170" t="s">
        <v>20</v>
      </c>
      <c r="Q33" s="170" t="s">
        <v>20</v>
      </c>
      <c r="R33" s="170" t="s">
        <v>20</v>
      </c>
      <c r="S33" s="170" t="s">
        <v>20</v>
      </c>
      <c r="T33" s="171"/>
      <c r="U33" s="163"/>
      <c r="V33" s="163"/>
      <c r="W33" s="163"/>
    </row>
    <row r="34" spans="1:23" s="164" customFormat="1" ht="15.75" customHeight="1">
      <c r="A34" s="168" t="s">
        <v>330</v>
      </c>
      <c r="B34" s="169">
        <v>68</v>
      </c>
      <c r="C34" s="169">
        <v>683</v>
      </c>
      <c r="D34" s="169">
        <v>1</v>
      </c>
      <c r="E34" s="170" t="s">
        <v>20</v>
      </c>
      <c r="F34" s="169">
        <v>17</v>
      </c>
      <c r="G34" s="169">
        <v>16</v>
      </c>
      <c r="H34" s="169">
        <v>1</v>
      </c>
      <c r="I34" s="170" t="s">
        <v>20</v>
      </c>
      <c r="J34" s="169">
        <v>4</v>
      </c>
      <c r="K34" s="169">
        <v>7</v>
      </c>
      <c r="L34" s="170" t="s">
        <v>20</v>
      </c>
      <c r="M34" s="170" t="s">
        <v>20</v>
      </c>
      <c r="N34" s="169">
        <v>3</v>
      </c>
      <c r="O34" s="169">
        <v>3</v>
      </c>
      <c r="P34" s="170" t="s">
        <v>20</v>
      </c>
      <c r="Q34" s="170" t="s">
        <v>20</v>
      </c>
      <c r="R34" s="169">
        <v>16</v>
      </c>
      <c r="S34" s="170" t="s">
        <v>20</v>
      </c>
      <c r="T34" s="171"/>
      <c r="U34" s="163"/>
      <c r="V34" s="163"/>
      <c r="W34" s="163"/>
    </row>
    <row r="35" spans="1:23" s="164" customFormat="1" ht="15.75" customHeight="1">
      <c r="A35" s="168" t="s">
        <v>331</v>
      </c>
      <c r="B35" s="169">
        <v>102</v>
      </c>
      <c r="C35" s="169">
        <v>885</v>
      </c>
      <c r="D35" s="170" t="s">
        <v>20</v>
      </c>
      <c r="E35" s="170" t="s">
        <v>20</v>
      </c>
      <c r="F35" s="169">
        <v>2</v>
      </c>
      <c r="G35" s="169">
        <v>3</v>
      </c>
      <c r="H35" s="170" t="s">
        <v>20</v>
      </c>
      <c r="I35" s="170" t="s">
        <v>20</v>
      </c>
      <c r="J35" s="169">
        <v>2</v>
      </c>
      <c r="K35" s="169">
        <v>23</v>
      </c>
      <c r="L35" s="169">
        <v>2</v>
      </c>
      <c r="M35" s="169">
        <v>5</v>
      </c>
      <c r="N35" s="169">
        <v>27</v>
      </c>
      <c r="O35" s="169">
        <v>12</v>
      </c>
      <c r="P35" s="169">
        <v>7</v>
      </c>
      <c r="Q35" s="170" t="s">
        <v>20</v>
      </c>
      <c r="R35" s="169">
        <v>19</v>
      </c>
      <c r="S35" s="170" t="s">
        <v>20</v>
      </c>
      <c r="T35" s="171"/>
      <c r="U35" s="163"/>
      <c r="V35" s="163"/>
      <c r="W35" s="163"/>
    </row>
    <row r="36" spans="1:23" s="164" customFormat="1" ht="15.75" customHeight="1">
      <c r="A36" s="168" t="s">
        <v>332</v>
      </c>
      <c r="B36" s="169">
        <v>130</v>
      </c>
      <c r="C36" s="169">
        <v>1048</v>
      </c>
      <c r="D36" s="170" t="s">
        <v>20</v>
      </c>
      <c r="E36" s="170" t="s">
        <v>20</v>
      </c>
      <c r="F36" s="169">
        <v>8</v>
      </c>
      <c r="G36" s="169">
        <v>4</v>
      </c>
      <c r="H36" s="170" t="s">
        <v>20</v>
      </c>
      <c r="I36" s="169">
        <v>1</v>
      </c>
      <c r="J36" s="169">
        <v>2</v>
      </c>
      <c r="K36" s="169">
        <v>45</v>
      </c>
      <c r="L36" s="169">
        <v>3</v>
      </c>
      <c r="M36" s="169">
        <v>8</v>
      </c>
      <c r="N36" s="169">
        <v>21</v>
      </c>
      <c r="O36" s="169">
        <v>10</v>
      </c>
      <c r="P36" s="169">
        <v>3</v>
      </c>
      <c r="Q36" s="170" t="s">
        <v>20</v>
      </c>
      <c r="R36" s="169">
        <v>24</v>
      </c>
      <c r="S36" s="169">
        <v>1</v>
      </c>
      <c r="T36" s="171"/>
      <c r="U36" s="163"/>
      <c r="V36" s="163"/>
      <c r="W36" s="163"/>
    </row>
    <row r="37" spans="1:23" s="164" customFormat="1" ht="15.75" customHeight="1">
      <c r="A37" s="168" t="s">
        <v>333</v>
      </c>
      <c r="B37" s="169">
        <v>35</v>
      </c>
      <c r="C37" s="169">
        <v>293</v>
      </c>
      <c r="D37" s="170" t="s">
        <v>20</v>
      </c>
      <c r="E37" s="170" t="s">
        <v>20</v>
      </c>
      <c r="F37" s="169">
        <v>1</v>
      </c>
      <c r="G37" s="169">
        <v>5</v>
      </c>
      <c r="H37" s="170" t="s">
        <v>20</v>
      </c>
      <c r="I37" s="170" t="s">
        <v>20</v>
      </c>
      <c r="J37" s="170" t="s">
        <v>20</v>
      </c>
      <c r="K37" s="169">
        <v>6</v>
      </c>
      <c r="L37" s="170" t="s">
        <v>20</v>
      </c>
      <c r="M37" s="169">
        <v>4</v>
      </c>
      <c r="N37" s="169">
        <v>6</v>
      </c>
      <c r="O37" s="169">
        <v>5</v>
      </c>
      <c r="P37" s="169">
        <v>3</v>
      </c>
      <c r="Q37" s="170" t="s">
        <v>20</v>
      </c>
      <c r="R37" s="169">
        <v>5</v>
      </c>
      <c r="S37" s="170" t="s">
        <v>20</v>
      </c>
      <c r="T37" s="171"/>
      <c r="U37" s="163"/>
      <c r="V37" s="163"/>
      <c r="W37" s="163"/>
    </row>
    <row r="38" spans="1:23" s="164" customFormat="1" ht="15.75" customHeight="1">
      <c r="A38" s="168" t="s">
        <v>334</v>
      </c>
      <c r="B38" s="169">
        <v>4</v>
      </c>
      <c r="C38" s="169">
        <v>13</v>
      </c>
      <c r="D38" s="170" t="s">
        <v>20</v>
      </c>
      <c r="E38" s="170" t="s">
        <v>20</v>
      </c>
      <c r="F38" s="169">
        <v>1</v>
      </c>
      <c r="G38" s="170" t="s">
        <v>20</v>
      </c>
      <c r="H38" s="170" t="s">
        <v>20</v>
      </c>
      <c r="I38" s="170" t="s">
        <v>20</v>
      </c>
      <c r="J38" s="170" t="s">
        <v>20</v>
      </c>
      <c r="K38" s="170" t="s">
        <v>20</v>
      </c>
      <c r="L38" s="170" t="s">
        <v>20</v>
      </c>
      <c r="M38" s="170" t="s">
        <v>20</v>
      </c>
      <c r="N38" s="170" t="s">
        <v>20</v>
      </c>
      <c r="O38" s="170" t="s">
        <v>20</v>
      </c>
      <c r="P38" s="169">
        <v>2</v>
      </c>
      <c r="Q38" s="170" t="s">
        <v>20</v>
      </c>
      <c r="R38" s="169">
        <v>1</v>
      </c>
      <c r="S38" s="170" t="s">
        <v>20</v>
      </c>
      <c r="T38" s="171"/>
      <c r="U38" s="163"/>
      <c r="V38" s="163"/>
      <c r="W38" s="163"/>
    </row>
    <row r="39" spans="1:23" s="164" customFormat="1" ht="15.75" customHeight="1">
      <c r="A39" s="168" t="s">
        <v>335</v>
      </c>
      <c r="B39" s="169">
        <v>197</v>
      </c>
      <c r="C39" s="169">
        <v>1093</v>
      </c>
      <c r="D39" s="169">
        <v>1</v>
      </c>
      <c r="E39" s="170" t="s">
        <v>20</v>
      </c>
      <c r="F39" s="169">
        <v>46</v>
      </c>
      <c r="G39" s="169">
        <v>24</v>
      </c>
      <c r="H39" s="170" t="s">
        <v>20</v>
      </c>
      <c r="I39" s="169">
        <v>1</v>
      </c>
      <c r="J39" s="169">
        <v>1</v>
      </c>
      <c r="K39" s="169">
        <v>30</v>
      </c>
      <c r="L39" s="169">
        <v>1</v>
      </c>
      <c r="M39" s="169">
        <v>46</v>
      </c>
      <c r="N39" s="169">
        <v>11</v>
      </c>
      <c r="O39" s="169">
        <v>5</v>
      </c>
      <c r="P39" s="169">
        <v>7</v>
      </c>
      <c r="Q39" s="169">
        <v>2</v>
      </c>
      <c r="R39" s="169">
        <v>22</v>
      </c>
      <c r="S39" s="170" t="s">
        <v>20</v>
      </c>
      <c r="T39" s="171"/>
      <c r="U39" s="163"/>
      <c r="V39" s="163"/>
      <c r="W39" s="163"/>
    </row>
    <row r="40" spans="1:23" s="164" customFormat="1" ht="15.75" customHeight="1">
      <c r="A40" s="168" t="s">
        <v>336</v>
      </c>
      <c r="B40" s="169">
        <v>10</v>
      </c>
      <c r="C40" s="169">
        <v>74</v>
      </c>
      <c r="D40" s="170" t="s">
        <v>20</v>
      </c>
      <c r="E40" s="170" t="s">
        <v>20</v>
      </c>
      <c r="F40" s="169">
        <v>2</v>
      </c>
      <c r="G40" s="170" t="s">
        <v>20</v>
      </c>
      <c r="H40" s="170" t="s">
        <v>20</v>
      </c>
      <c r="I40" s="170" t="s">
        <v>20</v>
      </c>
      <c r="J40" s="170" t="s">
        <v>20</v>
      </c>
      <c r="K40" s="169">
        <v>2</v>
      </c>
      <c r="L40" s="170" t="s">
        <v>20</v>
      </c>
      <c r="M40" s="170" t="s">
        <v>20</v>
      </c>
      <c r="N40" s="169">
        <v>2</v>
      </c>
      <c r="O40" s="170" t="s">
        <v>20</v>
      </c>
      <c r="P40" s="169">
        <v>2</v>
      </c>
      <c r="Q40" s="170" t="s">
        <v>20</v>
      </c>
      <c r="R40" s="169">
        <v>1</v>
      </c>
      <c r="S40" s="169">
        <v>1</v>
      </c>
      <c r="T40" s="171"/>
      <c r="U40" s="163"/>
      <c r="V40" s="163"/>
      <c r="W40" s="163"/>
    </row>
    <row r="41" spans="1:23" s="164" customFormat="1" ht="15.75" customHeight="1">
      <c r="A41" s="168" t="s">
        <v>337</v>
      </c>
      <c r="B41" s="169">
        <v>14</v>
      </c>
      <c r="C41" s="169">
        <v>95</v>
      </c>
      <c r="D41" s="170" t="s">
        <v>20</v>
      </c>
      <c r="E41" s="170" t="s">
        <v>20</v>
      </c>
      <c r="F41" s="169">
        <v>2</v>
      </c>
      <c r="G41" s="169">
        <v>1</v>
      </c>
      <c r="H41" s="170" t="s">
        <v>20</v>
      </c>
      <c r="I41" s="170" t="s">
        <v>20</v>
      </c>
      <c r="J41" s="170" t="s">
        <v>20</v>
      </c>
      <c r="K41" s="169">
        <v>3</v>
      </c>
      <c r="L41" s="170" t="s">
        <v>20</v>
      </c>
      <c r="M41" s="169">
        <v>3</v>
      </c>
      <c r="N41" s="169">
        <v>2</v>
      </c>
      <c r="O41" s="169">
        <v>1</v>
      </c>
      <c r="P41" s="170" t="s">
        <v>20</v>
      </c>
      <c r="Q41" s="170" t="s">
        <v>20</v>
      </c>
      <c r="R41" s="169">
        <v>2</v>
      </c>
      <c r="S41" s="170" t="s">
        <v>20</v>
      </c>
      <c r="T41" s="171"/>
      <c r="U41" s="163"/>
      <c r="V41" s="163"/>
      <c r="W41" s="163"/>
    </row>
    <row r="42" spans="1:23" s="164" customFormat="1" ht="15.75" customHeight="1">
      <c r="A42" s="168" t="s">
        <v>338</v>
      </c>
      <c r="B42" s="169">
        <v>16</v>
      </c>
      <c r="C42" s="169">
        <v>225</v>
      </c>
      <c r="D42" s="170" t="s">
        <v>20</v>
      </c>
      <c r="E42" s="170" t="s">
        <v>20</v>
      </c>
      <c r="F42" s="169">
        <v>4</v>
      </c>
      <c r="G42" s="169">
        <v>1</v>
      </c>
      <c r="H42" s="170" t="s">
        <v>20</v>
      </c>
      <c r="I42" s="170" t="s">
        <v>20</v>
      </c>
      <c r="J42" s="170" t="s">
        <v>20</v>
      </c>
      <c r="K42" s="169">
        <v>2</v>
      </c>
      <c r="L42" s="170" t="s">
        <v>20</v>
      </c>
      <c r="M42" s="169">
        <v>1</v>
      </c>
      <c r="N42" s="169">
        <v>3</v>
      </c>
      <c r="O42" s="169">
        <v>1</v>
      </c>
      <c r="P42" s="170" t="s">
        <v>20</v>
      </c>
      <c r="Q42" s="170" t="s">
        <v>20</v>
      </c>
      <c r="R42" s="169">
        <v>4</v>
      </c>
      <c r="S42" s="170" t="s">
        <v>20</v>
      </c>
      <c r="T42" s="171"/>
      <c r="U42" s="163"/>
      <c r="V42" s="163"/>
      <c r="W42" s="163"/>
    </row>
    <row r="43" spans="1:23" s="164" customFormat="1" ht="15.75" customHeight="1">
      <c r="A43" s="168" t="s">
        <v>339</v>
      </c>
      <c r="B43" s="169">
        <v>86</v>
      </c>
      <c r="C43" s="169">
        <v>290</v>
      </c>
      <c r="D43" s="170" t="s">
        <v>20</v>
      </c>
      <c r="E43" s="170" t="s">
        <v>20</v>
      </c>
      <c r="F43" s="169">
        <v>13</v>
      </c>
      <c r="G43" s="169">
        <v>6</v>
      </c>
      <c r="H43" s="170" t="s">
        <v>20</v>
      </c>
      <c r="I43" s="170" t="s">
        <v>20</v>
      </c>
      <c r="J43" s="170" t="s">
        <v>20</v>
      </c>
      <c r="K43" s="169">
        <v>31</v>
      </c>
      <c r="L43" s="169">
        <v>1</v>
      </c>
      <c r="M43" s="170" t="s">
        <v>20</v>
      </c>
      <c r="N43" s="169">
        <v>15</v>
      </c>
      <c r="O43" s="169">
        <v>5</v>
      </c>
      <c r="P43" s="169">
        <v>2</v>
      </c>
      <c r="Q43" s="169">
        <v>1</v>
      </c>
      <c r="R43" s="169">
        <v>11</v>
      </c>
      <c r="S43" s="169">
        <v>1</v>
      </c>
      <c r="T43" s="171"/>
      <c r="U43" s="163"/>
      <c r="V43" s="163"/>
      <c r="W43" s="163"/>
    </row>
    <row r="44" spans="1:23" s="164" customFormat="1" ht="15.75" customHeight="1">
      <c r="A44" s="168" t="s">
        <v>340</v>
      </c>
      <c r="B44" s="169">
        <v>62</v>
      </c>
      <c r="C44" s="169">
        <v>432</v>
      </c>
      <c r="D44" s="170" t="s">
        <v>20</v>
      </c>
      <c r="E44" s="170" t="s">
        <v>20</v>
      </c>
      <c r="F44" s="169">
        <v>9</v>
      </c>
      <c r="G44" s="169">
        <v>3</v>
      </c>
      <c r="H44" s="170" t="s">
        <v>20</v>
      </c>
      <c r="I44" s="170" t="s">
        <v>20</v>
      </c>
      <c r="J44" s="170" t="s">
        <v>20</v>
      </c>
      <c r="K44" s="169">
        <v>19</v>
      </c>
      <c r="L44" s="170" t="s">
        <v>20</v>
      </c>
      <c r="M44" s="169">
        <v>1</v>
      </c>
      <c r="N44" s="169">
        <v>18</v>
      </c>
      <c r="O44" s="169">
        <v>1</v>
      </c>
      <c r="P44" s="170" t="s">
        <v>20</v>
      </c>
      <c r="Q44" s="170" t="s">
        <v>20</v>
      </c>
      <c r="R44" s="169">
        <v>11</v>
      </c>
      <c r="S44" s="170" t="s">
        <v>20</v>
      </c>
      <c r="T44" s="171"/>
      <c r="U44" s="163"/>
      <c r="V44" s="163"/>
      <c r="W44" s="163"/>
    </row>
    <row r="45" spans="1:23" s="164" customFormat="1" ht="15.75" customHeight="1">
      <c r="A45" s="168" t="s">
        <v>341</v>
      </c>
      <c r="B45" s="169">
        <v>11</v>
      </c>
      <c r="C45" s="169">
        <v>103</v>
      </c>
      <c r="D45" s="170" t="s">
        <v>20</v>
      </c>
      <c r="E45" s="170" t="s">
        <v>20</v>
      </c>
      <c r="F45" s="169">
        <v>2</v>
      </c>
      <c r="G45" s="170" t="s">
        <v>20</v>
      </c>
      <c r="H45" s="170" t="s">
        <v>20</v>
      </c>
      <c r="I45" s="170" t="s">
        <v>20</v>
      </c>
      <c r="J45" s="169">
        <v>2</v>
      </c>
      <c r="K45" s="169">
        <v>4</v>
      </c>
      <c r="L45" s="170" t="s">
        <v>20</v>
      </c>
      <c r="M45" s="170" t="s">
        <v>20</v>
      </c>
      <c r="N45" s="169">
        <v>1</v>
      </c>
      <c r="O45" s="170" t="s">
        <v>20</v>
      </c>
      <c r="P45" s="169">
        <v>1</v>
      </c>
      <c r="Q45" s="170" t="s">
        <v>20</v>
      </c>
      <c r="R45" s="169">
        <v>1</v>
      </c>
      <c r="S45" s="170" t="s">
        <v>20</v>
      </c>
      <c r="T45" s="171"/>
      <c r="U45" s="163"/>
      <c r="V45" s="163"/>
      <c r="W45" s="163"/>
    </row>
    <row r="46" spans="1:23" s="164" customFormat="1" ht="15.75" customHeight="1">
      <c r="A46" s="168" t="s">
        <v>342</v>
      </c>
      <c r="B46" s="169">
        <v>33</v>
      </c>
      <c r="C46" s="169">
        <v>212</v>
      </c>
      <c r="D46" s="170" t="s">
        <v>20</v>
      </c>
      <c r="E46" s="170" t="s">
        <v>20</v>
      </c>
      <c r="F46" s="169">
        <v>9</v>
      </c>
      <c r="G46" s="169">
        <v>3</v>
      </c>
      <c r="H46" s="170" t="s">
        <v>20</v>
      </c>
      <c r="I46" s="170" t="s">
        <v>20</v>
      </c>
      <c r="J46" s="169">
        <v>1</v>
      </c>
      <c r="K46" s="169">
        <v>5</v>
      </c>
      <c r="L46" s="169">
        <v>1</v>
      </c>
      <c r="M46" s="169">
        <v>1</v>
      </c>
      <c r="N46" s="169">
        <v>3</v>
      </c>
      <c r="O46" s="169">
        <v>2</v>
      </c>
      <c r="P46" s="169">
        <v>3</v>
      </c>
      <c r="Q46" s="170" t="s">
        <v>20</v>
      </c>
      <c r="R46" s="169">
        <v>5</v>
      </c>
      <c r="S46" s="170" t="s">
        <v>20</v>
      </c>
      <c r="T46" s="171"/>
      <c r="U46" s="163"/>
      <c r="V46" s="163"/>
      <c r="W46" s="163"/>
    </row>
    <row r="47" spans="1:23" s="164" customFormat="1" ht="15.75" customHeight="1">
      <c r="A47" s="168" t="s">
        <v>343</v>
      </c>
      <c r="B47" s="169">
        <v>25</v>
      </c>
      <c r="C47" s="169">
        <v>124</v>
      </c>
      <c r="D47" s="170" t="s">
        <v>20</v>
      </c>
      <c r="E47" s="170" t="s">
        <v>20</v>
      </c>
      <c r="F47" s="169">
        <v>11</v>
      </c>
      <c r="G47" s="170" t="s">
        <v>20</v>
      </c>
      <c r="H47" s="170" t="s">
        <v>20</v>
      </c>
      <c r="I47" s="170" t="s">
        <v>20</v>
      </c>
      <c r="J47" s="170" t="s">
        <v>20</v>
      </c>
      <c r="K47" s="169">
        <v>6</v>
      </c>
      <c r="L47" s="169">
        <v>1</v>
      </c>
      <c r="M47" s="169">
        <v>2</v>
      </c>
      <c r="N47" s="170" t="s">
        <v>20</v>
      </c>
      <c r="O47" s="170" t="s">
        <v>20</v>
      </c>
      <c r="P47" s="170" t="s">
        <v>20</v>
      </c>
      <c r="Q47" s="170" t="s">
        <v>20</v>
      </c>
      <c r="R47" s="169">
        <v>5</v>
      </c>
      <c r="S47" s="170" t="s">
        <v>20</v>
      </c>
      <c r="T47" s="171"/>
      <c r="U47" s="163"/>
      <c r="V47" s="163"/>
      <c r="W47" s="163"/>
    </row>
    <row r="48" spans="1:23" s="164" customFormat="1" ht="15.75" customHeight="1">
      <c r="A48" s="168" t="s">
        <v>344</v>
      </c>
      <c r="B48" s="169">
        <v>19</v>
      </c>
      <c r="C48" s="169">
        <v>77</v>
      </c>
      <c r="D48" s="170" t="s">
        <v>20</v>
      </c>
      <c r="E48" s="170" t="s">
        <v>20</v>
      </c>
      <c r="F48" s="169">
        <v>5</v>
      </c>
      <c r="G48" s="169">
        <v>4</v>
      </c>
      <c r="H48" s="170" t="s">
        <v>20</v>
      </c>
      <c r="I48" s="170" t="s">
        <v>20</v>
      </c>
      <c r="J48" s="170" t="s">
        <v>20</v>
      </c>
      <c r="K48" s="169">
        <v>4</v>
      </c>
      <c r="L48" s="170" t="s">
        <v>20</v>
      </c>
      <c r="M48" s="170" t="s">
        <v>20</v>
      </c>
      <c r="N48" s="169">
        <v>1</v>
      </c>
      <c r="O48" s="169">
        <v>1</v>
      </c>
      <c r="P48" s="170" t="s">
        <v>20</v>
      </c>
      <c r="Q48" s="170" t="s">
        <v>20</v>
      </c>
      <c r="R48" s="169">
        <v>4</v>
      </c>
      <c r="S48" s="170" t="s">
        <v>20</v>
      </c>
      <c r="T48" s="171"/>
      <c r="U48" s="163"/>
      <c r="V48" s="163"/>
      <c r="W48" s="163"/>
    </row>
    <row r="49" spans="1:23" s="164" customFormat="1" ht="15.75" customHeight="1">
      <c r="A49" s="168" t="s">
        <v>345</v>
      </c>
      <c r="B49" s="169">
        <v>23</v>
      </c>
      <c r="C49" s="169">
        <v>144</v>
      </c>
      <c r="D49" s="170" t="s">
        <v>20</v>
      </c>
      <c r="E49" s="170" t="s">
        <v>20</v>
      </c>
      <c r="F49" s="169">
        <v>4</v>
      </c>
      <c r="G49" s="169">
        <v>4</v>
      </c>
      <c r="H49" s="170" t="s">
        <v>20</v>
      </c>
      <c r="I49" s="170" t="s">
        <v>20</v>
      </c>
      <c r="J49" s="170" t="s">
        <v>20</v>
      </c>
      <c r="K49" s="169">
        <v>6</v>
      </c>
      <c r="L49" s="170" t="s">
        <v>20</v>
      </c>
      <c r="M49" s="169">
        <v>2</v>
      </c>
      <c r="N49" s="169">
        <v>5</v>
      </c>
      <c r="O49" s="170" t="s">
        <v>20</v>
      </c>
      <c r="P49" s="170" t="s">
        <v>20</v>
      </c>
      <c r="Q49" s="170" t="s">
        <v>20</v>
      </c>
      <c r="R49" s="169">
        <v>2</v>
      </c>
      <c r="S49" s="170" t="s">
        <v>20</v>
      </c>
      <c r="T49" s="171"/>
      <c r="U49" s="163"/>
      <c r="V49" s="163"/>
      <c r="W49" s="163"/>
    </row>
    <row r="50" spans="1:23" s="164" customFormat="1" ht="15.75" customHeight="1">
      <c r="A50" s="168" t="s">
        <v>346</v>
      </c>
      <c r="B50" s="169">
        <v>3</v>
      </c>
      <c r="C50" s="169">
        <v>58</v>
      </c>
      <c r="D50" s="170" t="s">
        <v>20</v>
      </c>
      <c r="E50" s="170" t="s">
        <v>20</v>
      </c>
      <c r="F50" s="170" t="s">
        <v>20</v>
      </c>
      <c r="G50" s="169">
        <v>1</v>
      </c>
      <c r="H50" s="170" t="s">
        <v>20</v>
      </c>
      <c r="I50" s="170" t="s">
        <v>20</v>
      </c>
      <c r="J50" s="169">
        <v>1</v>
      </c>
      <c r="K50" s="169">
        <v>1</v>
      </c>
      <c r="L50" s="170" t="s">
        <v>20</v>
      </c>
      <c r="M50" s="170" t="s">
        <v>20</v>
      </c>
      <c r="N50" s="170" t="s">
        <v>20</v>
      </c>
      <c r="O50" s="170" t="s">
        <v>20</v>
      </c>
      <c r="P50" s="170" t="s">
        <v>20</v>
      </c>
      <c r="Q50" s="170" t="s">
        <v>20</v>
      </c>
      <c r="R50" s="170" t="s">
        <v>20</v>
      </c>
      <c r="S50" s="170" t="s">
        <v>20</v>
      </c>
      <c r="T50" s="171"/>
      <c r="U50" s="163"/>
      <c r="V50" s="163"/>
      <c r="W50" s="163"/>
    </row>
    <row r="51" spans="1:23" s="164" customFormat="1" ht="15.75" customHeight="1">
      <c r="A51" s="168" t="s">
        <v>347</v>
      </c>
      <c r="B51" s="169">
        <v>26</v>
      </c>
      <c r="C51" s="169">
        <v>68</v>
      </c>
      <c r="D51" s="170" t="s">
        <v>20</v>
      </c>
      <c r="E51" s="170" t="s">
        <v>20</v>
      </c>
      <c r="F51" s="169">
        <v>10</v>
      </c>
      <c r="G51" s="169">
        <v>2</v>
      </c>
      <c r="H51" s="170" t="s">
        <v>20</v>
      </c>
      <c r="I51" s="170" t="s">
        <v>20</v>
      </c>
      <c r="J51" s="170" t="s">
        <v>20</v>
      </c>
      <c r="K51" s="169">
        <v>5</v>
      </c>
      <c r="L51" s="170" t="s">
        <v>20</v>
      </c>
      <c r="M51" s="170" t="s">
        <v>20</v>
      </c>
      <c r="N51" s="169">
        <v>4</v>
      </c>
      <c r="O51" s="170" t="s">
        <v>20</v>
      </c>
      <c r="P51" s="170" t="s">
        <v>20</v>
      </c>
      <c r="Q51" s="170" t="s">
        <v>20</v>
      </c>
      <c r="R51" s="169">
        <v>5</v>
      </c>
      <c r="S51" s="170" t="s">
        <v>20</v>
      </c>
      <c r="T51" s="171"/>
      <c r="U51" s="163"/>
      <c r="V51" s="163"/>
      <c r="W51" s="163"/>
    </row>
    <row r="52" spans="1:23" s="164" customFormat="1" ht="15.75" customHeight="1">
      <c r="A52" s="168" t="s">
        <v>348</v>
      </c>
      <c r="B52" s="169">
        <v>41</v>
      </c>
      <c r="C52" s="169">
        <v>120</v>
      </c>
      <c r="D52" s="170" t="s">
        <v>20</v>
      </c>
      <c r="E52" s="170" t="s">
        <v>20</v>
      </c>
      <c r="F52" s="169">
        <v>6</v>
      </c>
      <c r="G52" s="169">
        <v>5</v>
      </c>
      <c r="H52" s="170" t="s">
        <v>20</v>
      </c>
      <c r="I52" s="170" t="s">
        <v>20</v>
      </c>
      <c r="J52" s="169">
        <v>1</v>
      </c>
      <c r="K52" s="169">
        <v>15</v>
      </c>
      <c r="L52" s="170" t="s">
        <v>20</v>
      </c>
      <c r="M52" s="170" t="s">
        <v>20</v>
      </c>
      <c r="N52" s="169">
        <v>5</v>
      </c>
      <c r="O52" s="170" t="s">
        <v>20</v>
      </c>
      <c r="P52" s="170" t="s">
        <v>20</v>
      </c>
      <c r="Q52" s="170" t="s">
        <v>20</v>
      </c>
      <c r="R52" s="169">
        <v>9</v>
      </c>
      <c r="S52" s="170" t="s">
        <v>20</v>
      </c>
      <c r="T52" s="171"/>
      <c r="U52" s="163"/>
      <c r="V52" s="163"/>
      <c r="W52" s="163"/>
    </row>
    <row r="53" spans="1:23" s="164" customFormat="1" ht="15.75" customHeight="1">
      <c r="A53" s="168" t="s">
        <v>349</v>
      </c>
      <c r="B53" s="169">
        <v>43</v>
      </c>
      <c r="C53" s="169">
        <v>353</v>
      </c>
      <c r="D53" s="170" t="s">
        <v>20</v>
      </c>
      <c r="E53" s="170" t="s">
        <v>20</v>
      </c>
      <c r="F53" s="169">
        <v>7</v>
      </c>
      <c r="G53" s="169">
        <v>3</v>
      </c>
      <c r="H53" s="170" t="s">
        <v>20</v>
      </c>
      <c r="I53" s="169">
        <v>2</v>
      </c>
      <c r="J53" s="170" t="s">
        <v>20</v>
      </c>
      <c r="K53" s="169">
        <v>6</v>
      </c>
      <c r="L53" s="169">
        <v>1</v>
      </c>
      <c r="M53" s="169">
        <v>7</v>
      </c>
      <c r="N53" s="169">
        <v>4</v>
      </c>
      <c r="O53" s="169">
        <v>4</v>
      </c>
      <c r="P53" s="169">
        <v>1</v>
      </c>
      <c r="Q53" s="170" t="s">
        <v>20</v>
      </c>
      <c r="R53" s="169">
        <v>8</v>
      </c>
      <c r="S53" s="170" t="s">
        <v>20</v>
      </c>
      <c r="T53" s="171"/>
      <c r="U53" s="163"/>
      <c r="V53" s="163"/>
      <c r="W53" s="163"/>
    </row>
    <row r="54" spans="1:23" s="164" customFormat="1" ht="15.75" customHeight="1">
      <c r="A54" s="168" t="s">
        <v>350</v>
      </c>
      <c r="B54" s="169">
        <v>34</v>
      </c>
      <c r="C54" s="169">
        <v>440</v>
      </c>
      <c r="D54" s="170" t="s">
        <v>20</v>
      </c>
      <c r="E54" s="170" t="s">
        <v>20</v>
      </c>
      <c r="F54" s="169">
        <v>1</v>
      </c>
      <c r="G54" s="169">
        <v>2</v>
      </c>
      <c r="H54" s="170" t="s">
        <v>20</v>
      </c>
      <c r="I54" s="170" t="s">
        <v>20</v>
      </c>
      <c r="J54" s="169">
        <v>4</v>
      </c>
      <c r="K54" s="169">
        <v>8</v>
      </c>
      <c r="L54" s="170" t="s">
        <v>20</v>
      </c>
      <c r="M54" s="169">
        <v>15</v>
      </c>
      <c r="N54" s="169">
        <v>1</v>
      </c>
      <c r="O54" s="169">
        <v>1</v>
      </c>
      <c r="P54" s="169">
        <v>1</v>
      </c>
      <c r="Q54" s="170" t="s">
        <v>20</v>
      </c>
      <c r="R54" s="169">
        <v>1</v>
      </c>
      <c r="S54" s="170" t="s">
        <v>20</v>
      </c>
      <c r="T54" s="171"/>
      <c r="U54" s="163"/>
      <c r="V54" s="163"/>
      <c r="W54" s="163"/>
    </row>
    <row r="55" spans="1:23" s="164" customFormat="1" ht="15.75" customHeight="1">
      <c r="A55" s="168" t="s">
        <v>351</v>
      </c>
      <c r="B55" s="169">
        <v>1</v>
      </c>
      <c r="C55" s="169">
        <v>5</v>
      </c>
      <c r="D55" s="169">
        <v>1</v>
      </c>
      <c r="E55" s="170" t="s">
        <v>20</v>
      </c>
      <c r="F55" s="170" t="s">
        <v>20</v>
      </c>
      <c r="G55" s="170" t="s">
        <v>20</v>
      </c>
      <c r="H55" s="170" t="s">
        <v>20</v>
      </c>
      <c r="I55" s="170" t="s">
        <v>20</v>
      </c>
      <c r="J55" s="170" t="s">
        <v>20</v>
      </c>
      <c r="K55" s="170" t="s">
        <v>20</v>
      </c>
      <c r="L55" s="170" t="s">
        <v>20</v>
      </c>
      <c r="M55" s="170" t="s">
        <v>20</v>
      </c>
      <c r="N55" s="170" t="s">
        <v>20</v>
      </c>
      <c r="O55" s="170" t="s">
        <v>20</v>
      </c>
      <c r="P55" s="170" t="s">
        <v>20</v>
      </c>
      <c r="Q55" s="170" t="s">
        <v>20</v>
      </c>
      <c r="R55" s="170" t="s">
        <v>20</v>
      </c>
      <c r="S55" s="170" t="s">
        <v>20</v>
      </c>
      <c r="T55" s="171"/>
      <c r="U55" s="163"/>
      <c r="V55" s="163"/>
      <c r="W55" s="163"/>
    </row>
    <row r="56" spans="1:23" s="164" customFormat="1" ht="15.75" customHeight="1" thickBot="1">
      <c r="A56" s="172" t="s">
        <v>352</v>
      </c>
      <c r="B56" s="173">
        <v>1</v>
      </c>
      <c r="C56" s="173">
        <v>19</v>
      </c>
      <c r="D56" s="174" t="s">
        <v>20</v>
      </c>
      <c r="E56" s="174" t="s">
        <v>20</v>
      </c>
      <c r="F56" s="174" t="s">
        <v>20</v>
      </c>
      <c r="G56" s="174" t="s">
        <v>20</v>
      </c>
      <c r="H56" s="174" t="s">
        <v>20</v>
      </c>
      <c r="I56" s="174" t="s">
        <v>20</v>
      </c>
      <c r="J56" s="174" t="s">
        <v>20</v>
      </c>
      <c r="K56" s="174" t="s">
        <v>20</v>
      </c>
      <c r="L56" s="174" t="s">
        <v>20</v>
      </c>
      <c r="M56" s="174" t="s">
        <v>20</v>
      </c>
      <c r="N56" s="174" t="s">
        <v>20</v>
      </c>
      <c r="O56" s="173">
        <v>1</v>
      </c>
      <c r="P56" s="174" t="s">
        <v>20</v>
      </c>
      <c r="Q56" s="174" t="s">
        <v>20</v>
      </c>
      <c r="R56" s="174" t="s">
        <v>20</v>
      </c>
      <c r="S56" s="174" t="s">
        <v>20</v>
      </c>
      <c r="T56" s="171"/>
      <c r="U56" s="163"/>
      <c r="V56" s="163"/>
      <c r="W56" s="163"/>
    </row>
    <row r="57" spans="1:19" ht="13.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6" t="s">
        <v>407</v>
      </c>
    </row>
  </sheetData>
  <sheetProtection/>
  <mergeCells count="3">
    <mergeCell ref="B4:B5"/>
    <mergeCell ref="C4:C5"/>
    <mergeCell ref="A4:A5"/>
  </mergeCells>
  <printOptions/>
  <pageMargins left="0.7086614173228347" right="0" top="0.45" bottom="0" header="0.33" footer="0.3"/>
  <pageSetup fitToHeight="1" fitToWidth="1" horizontalDpi="600" verticalDpi="600" orientation="landscape" pageOrder="overThenDown" paperSize="9" scale="61" r:id="rId1"/>
  <headerFooter alignWithMargins="0">
    <oddFooter>&amp;R&amp;A</oddFooter>
  </headerFooter>
  <rowBreaks count="1" manualBreakCount="1">
    <brk id="10" max="255" man="1"/>
  </rowBreaks>
  <colBreaks count="5" manualBreakCount="5">
    <brk id="3" max="65535" man="1"/>
    <brk id="9" max="65535" man="1"/>
    <brk id="13" max="65535" man="1"/>
    <brk id="17" max="65535" man="1"/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SheetLayoutView="25" zoomScalePageLayoutView="0" workbookViewId="0" topLeftCell="A1">
      <selection activeCell="A1" sqref="A1"/>
    </sheetView>
  </sheetViews>
  <sheetFormatPr defaultColWidth="1.4921875" defaultRowHeight="13.5"/>
  <cols>
    <col min="1" max="1" width="4.25390625" style="90" customWidth="1"/>
    <col min="2" max="2" width="27.375" style="90" customWidth="1"/>
    <col min="3" max="3" width="7.125" style="127" customWidth="1"/>
    <col min="4" max="4" width="7.50390625" style="128" bestFit="1" customWidth="1"/>
    <col min="5" max="5" width="7.50390625" style="129" bestFit="1" customWidth="1"/>
    <col min="6" max="7" width="7.50390625" style="127" bestFit="1" customWidth="1"/>
    <col min="8" max="8" width="7.625" style="127" bestFit="1" customWidth="1"/>
    <col min="9" max="10" width="6.00390625" style="127" bestFit="1" customWidth="1"/>
    <col min="11" max="11" width="7.50390625" style="129" bestFit="1" customWidth="1"/>
    <col min="12" max="14" width="7.50390625" style="127" bestFit="1" customWidth="1"/>
    <col min="15" max="15" width="8.25390625" style="127" bestFit="1" customWidth="1"/>
    <col min="16" max="16" width="16.125" style="130" customWidth="1"/>
    <col min="17" max="26" width="5.00390625" style="90" customWidth="1"/>
    <col min="27" max="16384" width="1.4921875" style="90" customWidth="1"/>
  </cols>
  <sheetData>
    <row r="1" spans="1:3" s="154" customFormat="1" ht="18" customHeight="1">
      <c r="A1" s="151" t="s">
        <v>266</v>
      </c>
      <c r="B1" s="152"/>
      <c r="C1" s="153"/>
    </row>
    <row r="2" spans="1:8" s="82" customFormat="1" ht="17.25">
      <c r="A2" s="79" t="s">
        <v>7</v>
      </c>
      <c r="B2" s="80"/>
      <c r="C2" s="80"/>
      <c r="D2" s="80"/>
      <c r="E2" s="80"/>
      <c r="F2" s="80"/>
      <c r="G2" s="80"/>
      <c r="H2" s="80"/>
    </row>
    <row r="3" spans="2:7" s="82" customFormat="1" ht="17.25">
      <c r="B3" s="80" t="s">
        <v>5</v>
      </c>
      <c r="C3" s="80"/>
      <c r="D3" s="80"/>
      <c r="E3" s="80"/>
      <c r="F3" s="80"/>
      <c r="G3" s="81"/>
    </row>
    <row r="4" spans="1:16" s="89" customFormat="1" ht="17.25" customHeight="1" thickBot="1">
      <c r="A4" s="83"/>
      <c r="B4" s="83"/>
      <c r="C4" s="84"/>
      <c r="D4" s="85"/>
      <c r="E4" s="86"/>
      <c r="F4" s="87"/>
      <c r="G4" s="83"/>
      <c r="H4" s="85"/>
      <c r="I4" s="83"/>
      <c r="J4" s="83"/>
      <c r="K4" s="87"/>
      <c r="L4" s="88"/>
      <c r="M4" s="87"/>
      <c r="N4" s="87"/>
      <c r="O4" s="87"/>
      <c r="P4" s="182" t="s">
        <v>67</v>
      </c>
    </row>
    <row r="5" spans="1:16" ht="18" customHeight="1">
      <c r="A5" s="294" t="s">
        <v>71</v>
      </c>
      <c r="B5" s="295"/>
      <c r="C5" s="298" t="s">
        <v>68</v>
      </c>
      <c r="D5" s="299"/>
      <c r="E5" s="300" t="s">
        <v>69</v>
      </c>
      <c r="F5" s="300"/>
      <c r="G5" s="300" t="s">
        <v>70</v>
      </c>
      <c r="H5" s="300"/>
      <c r="I5" s="292" t="s">
        <v>249</v>
      </c>
      <c r="J5" s="293"/>
      <c r="K5" s="293"/>
      <c r="L5" s="293"/>
      <c r="M5" s="293"/>
      <c r="N5" s="293"/>
      <c r="O5" s="293"/>
      <c r="P5" s="293"/>
    </row>
    <row r="6" spans="1:16" ht="12">
      <c r="A6" s="296"/>
      <c r="B6" s="297"/>
      <c r="C6" s="91" t="s">
        <v>72</v>
      </c>
      <c r="D6" s="92" t="s">
        <v>73</v>
      </c>
      <c r="E6" s="91" t="s">
        <v>72</v>
      </c>
      <c r="F6" s="93" t="s">
        <v>73</v>
      </c>
      <c r="G6" s="91" t="s">
        <v>72</v>
      </c>
      <c r="H6" s="93" t="s">
        <v>73</v>
      </c>
      <c r="I6" s="94" t="s">
        <v>74</v>
      </c>
      <c r="J6" s="94" t="s">
        <v>75</v>
      </c>
      <c r="K6" s="95" t="s">
        <v>76</v>
      </c>
      <c r="L6" s="94" t="s">
        <v>77</v>
      </c>
      <c r="M6" s="94" t="s">
        <v>78</v>
      </c>
      <c r="N6" s="94" t="s">
        <v>79</v>
      </c>
      <c r="O6" s="94" t="s">
        <v>80</v>
      </c>
      <c r="P6" s="96" t="s">
        <v>81</v>
      </c>
    </row>
    <row r="7" spans="1:16" s="106" customFormat="1" ht="12" customHeight="1">
      <c r="A7" s="97" t="s">
        <v>109</v>
      </c>
      <c r="B7" s="98" t="s">
        <v>82</v>
      </c>
      <c r="C7" s="99">
        <v>2888</v>
      </c>
      <c r="D7" s="100">
        <v>20449</v>
      </c>
      <c r="E7" s="101">
        <v>1428</v>
      </c>
      <c r="F7" s="102">
        <v>4024</v>
      </c>
      <c r="G7" s="102">
        <v>1455</v>
      </c>
      <c r="H7" s="101">
        <v>16400</v>
      </c>
      <c r="I7" s="103">
        <v>1862</v>
      </c>
      <c r="J7" s="103">
        <v>501</v>
      </c>
      <c r="K7" s="103">
        <v>302</v>
      </c>
      <c r="L7" s="104">
        <v>110</v>
      </c>
      <c r="M7" s="103">
        <v>65</v>
      </c>
      <c r="N7" s="103">
        <v>39</v>
      </c>
      <c r="O7" s="103">
        <v>9</v>
      </c>
      <c r="P7" s="105" t="s">
        <v>20</v>
      </c>
    </row>
    <row r="8" spans="1:16" s="106" customFormat="1" ht="12" customHeight="1">
      <c r="A8" s="97" t="s">
        <v>110</v>
      </c>
      <c r="B8" s="98" t="s">
        <v>83</v>
      </c>
      <c r="C8" s="99">
        <v>6</v>
      </c>
      <c r="D8" s="100">
        <v>37</v>
      </c>
      <c r="E8" s="107" t="s">
        <v>20</v>
      </c>
      <c r="F8" s="108" t="s">
        <v>20</v>
      </c>
      <c r="G8" s="102">
        <v>6</v>
      </c>
      <c r="H8" s="101">
        <v>37</v>
      </c>
      <c r="I8" s="103">
        <v>2</v>
      </c>
      <c r="J8" s="103">
        <v>2</v>
      </c>
      <c r="K8" s="103">
        <v>2</v>
      </c>
      <c r="L8" s="109" t="s">
        <v>20</v>
      </c>
      <c r="M8" s="105" t="s">
        <v>20</v>
      </c>
      <c r="N8" s="105" t="s">
        <v>20</v>
      </c>
      <c r="O8" s="105" t="s">
        <v>20</v>
      </c>
      <c r="P8" s="105" t="s">
        <v>20</v>
      </c>
    </row>
    <row r="9" spans="1:16" s="106" customFormat="1" ht="12" customHeight="1">
      <c r="A9" s="97" t="s">
        <v>111</v>
      </c>
      <c r="B9" s="98" t="s">
        <v>112</v>
      </c>
      <c r="C9" s="99">
        <v>5</v>
      </c>
      <c r="D9" s="100">
        <v>35</v>
      </c>
      <c r="E9" s="107" t="s">
        <v>20</v>
      </c>
      <c r="F9" s="108" t="s">
        <v>20</v>
      </c>
      <c r="G9" s="102">
        <v>5</v>
      </c>
      <c r="H9" s="101">
        <v>35</v>
      </c>
      <c r="I9" s="103">
        <v>1</v>
      </c>
      <c r="J9" s="103">
        <v>2</v>
      </c>
      <c r="K9" s="103">
        <v>2</v>
      </c>
      <c r="L9" s="109" t="s">
        <v>20</v>
      </c>
      <c r="M9" s="105" t="s">
        <v>20</v>
      </c>
      <c r="N9" s="105" t="s">
        <v>20</v>
      </c>
      <c r="O9" s="105" t="s">
        <v>20</v>
      </c>
      <c r="P9" s="105" t="s">
        <v>20</v>
      </c>
    </row>
    <row r="10" spans="1:16" s="106" customFormat="1" ht="12" customHeight="1">
      <c r="A10" s="110" t="s">
        <v>113</v>
      </c>
      <c r="B10" s="98" t="s">
        <v>114</v>
      </c>
      <c r="C10" s="99">
        <v>5</v>
      </c>
      <c r="D10" s="100">
        <v>35</v>
      </c>
      <c r="E10" s="107" t="s">
        <v>20</v>
      </c>
      <c r="F10" s="108" t="s">
        <v>20</v>
      </c>
      <c r="G10" s="102">
        <v>5</v>
      </c>
      <c r="H10" s="101">
        <v>35</v>
      </c>
      <c r="I10" s="103">
        <v>1</v>
      </c>
      <c r="J10" s="103">
        <v>2</v>
      </c>
      <c r="K10" s="103">
        <v>2</v>
      </c>
      <c r="L10" s="109" t="s">
        <v>20</v>
      </c>
      <c r="M10" s="105" t="s">
        <v>20</v>
      </c>
      <c r="N10" s="105" t="s">
        <v>20</v>
      </c>
      <c r="O10" s="105" t="s">
        <v>20</v>
      </c>
      <c r="P10" s="105" t="s">
        <v>20</v>
      </c>
    </row>
    <row r="11" spans="1:16" s="106" customFormat="1" ht="12" customHeight="1">
      <c r="A11" s="97" t="s">
        <v>115</v>
      </c>
      <c r="B11" s="98" t="s">
        <v>116</v>
      </c>
      <c r="C11" s="99">
        <v>1</v>
      </c>
      <c r="D11" s="100">
        <v>2</v>
      </c>
      <c r="E11" s="107" t="s">
        <v>20</v>
      </c>
      <c r="F11" s="108" t="s">
        <v>20</v>
      </c>
      <c r="G11" s="102">
        <v>1</v>
      </c>
      <c r="H11" s="101">
        <v>2</v>
      </c>
      <c r="I11" s="103">
        <v>1</v>
      </c>
      <c r="J11" s="105" t="s">
        <v>20</v>
      </c>
      <c r="K11" s="105" t="s">
        <v>20</v>
      </c>
      <c r="L11" s="109" t="s">
        <v>20</v>
      </c>
      <c r="M11" s="105" t="s">
        <v>20</v>
      </c>
      <c r="N11" s="105" t="s">
        <v>20</v>
      </c>
      <c r="O11" s="105" t="s">
        <v>20</v>
      </c>
      <c r="P11" s="105" t="s">
        <v>20</v>
      </c>
    </row>
    <row r="12" spans="1:16" s="106" customFormat="1" ht="12" customHeight="1">
      <c r="A12" s="110" t="s">
        <v>117</v>
      </c>
      <c r="B12" s="98" t="s">
        <v>116</v>
      </c>
      <c r="C12" s="99">
        <v>1</v>
      </c>
      <c r="D12" s="100">
        <v>2</v>
      </c>
      <c r="E12" s="107" t="s">
        <v>20</v>
      </c>
      <c r="F12" s="108" t="s">
        <v>20</v>
      </c>
      <c r="G12" s="102">
        <v>1</v>
      </c>
      <c r="H12" s="101">
        <v>2</v>
      </c>
      <c r="I12" s="103">
        <v>1</v>
      </c>
      <c r="J12" s="105" t="s">
        <v>20</v>
      </c>
      <c r="K12" s="105" t="s">
        <v>20</v>
      </c>
      <c r="L12" s="109" t="s">
        <v>20</v>
      </c>
      <c r="M12" s="105" t="s">
        <v>20</v>
      </c>
      <c r="N12" s="105" t="s">
        <v>20</v>
      </c>
      <c r="O12" s="105" t="s">
        <v>20</v>
      </c>
      <c r="P12" s="105" t="s">
        <v>20</v>
      </c>
    </row>
    <row r="13" spans="1:16" s="106" customFormat="1" ht="12" customHeight="1">
      <c r="A13" s="97" t="s">
        <v>118</v>
      </c>
      <c r="B13" s="98" t="s">
        <v>119</v>
      </c>
      <c r="C13" s="111" t="s">
        <v>20</v>
      </c>
      <c r="D13" s="112" t="s">
        <v>20</v>
      </c>
      <c r="E13" s="107" t="s">
        <v>20</v>
      </c>
      <c r="F13" s="108" t="s">
        <v>20</v>
      </c>
      <c r="G13" s="108" t="s">
        <v>20</v>
      </c>
      <c r="H13" s="107" t="s">
        <v>20</v>
      </c>
      <c r="I13" s="105" t="s">
        <v>20</v>
      </c>
      <c r="J13" s="105" t="s">
        <v>20</v>
      </c>
      <c r="K13" s="105" t="s">
        <v>20</v>
      </c>
      <c r="L13" s="109" t="s">
        <v>20</v>
      </c>
      <c r="M13" s="105" t="s">
        <v>20</v>
      </c>
      <c r="N13" s="105" t="s">
        <v>20</v>
      </c>
      <c r="O13" s="105" t="s">
        <v>20</v>
      </c>
      <c r="P13" s="105" t="s">
        <v>20</v>
      </c>
    </row>
    <row r="14" spans="1:16" s="106" customFormat="1" ht="12" customHeight="1">
      <c r="A14" s="110" t="s">
        <v>120</v>
      </c>
      <c r="B14" s="98" t="s">
        <v>119</v>
      </c>
      <c r="C14" s="111" t="s">
        <v>20</v>
      </c>
      <c r="D14" s="112" t="s">
        <v>20</v>
      </c>
      <c r="E14" s="107" t="s">
        <v>20</v>
      </c>
      <c r="F14" s="108" t="s">
        <v>20</v>
      </c>
      <c r="G14" s="108" t="s">
        <v>20</v>
      </c>
      <c r="H14" s="107" t="s">
        <v>20</v>
      </c>
      <c r="I14" s="105" t="s">
        <v>20</v>
      </c>
      <c r="J14" s="105" t="s">
        <v>20</v>
      </c>
      <c r="K14" s="105" t="s">
        <v>20</v>
      </c>
      <c r="L14" s="109" t="s">
        <v>20</v>
      </c>
      <c r="M14" s="105" t="s">
        <v>20</v>
      </c>
      <c r="N14" s="105" t="s">
        <v>20</v>
      </c>
      <c r="O14" s="105" t="s">
        <v>20</v>
      </c>
      <c r="P14" s="105" t="s">
        <v>20</v>
      </c>
    </row>
    <row r="15" spans="1:16" s="106" customFormat="1" ht="12" customHeight="1">
      <c r="A15" s="110" t="s">
        <v>121</v>
      </c>
      <c r="B15" s="98" t="s">
        <v>122</v>
      </c>
      <c r="C15" s="111" t="s">
        <v>20</v>
      </c>
      <c r="D15" s="112" t="s">
        <v>20</v>
      </c>
      <c r="E15" s="107" t="s">
        <v>20</v>
      </c>
      <c r="F15" s="108" t="s">
        <v>20</v>
      </c>
      <c r="G15" s="108" t="s">
        <v>20</v>
      </c>
      <c r="H15" s="107" t="s">
        <v>20</v>
      </c>
      <c r="I15" s="105" t="s">
        <v>20</v>
      </c>
      <c r="J15" s="105" t="s">
        <v>20</v>
      </c>
      <c r="K15" s="105" t="s">
        <v>20</v>
      </c>
      <c r="L15" s="109" t="s">
        <v>20</v>
      </c>
      <c r="M15" s="105" t="s">
        <v>20</v>
      </c>
      <c r="N15" s="105" t="s">
        <v>20</v>
      </c>
      <c r="O15" s="105" t="s">
        <v>20</v>
      </c>
      <c r="P15" s="105" t="s">
        <v>20</v>
      </c>
    </row>
    <row r="16" spans="1:16" s="106" customFormat="1" ht="12" customHeight="1">
      <c r="A16" s="97" t="s">
        <v>123</v>
      </c>
      <c r="B16" s="98" t="s">
        <v>84</v>
      </c>
      <c r="C16" s="99">
        <v>2882</v>
      </c>
      <c r="D16" s="100">
        <v>20412</v>
      </c>
      <c r="E16" s="101">
        <v>1428</v>
      </c>
      <c r="F16" s="102">
        <v>4024</v>
      </c>
      <c r="G16" s="102">
        <v>1449</v>
      </c>
      <c r="H16" s="101">
        <v>16363</v>
      </c>
      <c r="I16" s="103">
        <v>1860</v>
      </c>
      <c r="J16" s="103">
        <v>499</v>
      </c>
      <c r="K16" s="103">
        <v>300</v>
      </c>
      <c r="L16" s="104">
        <v>110</v>
      </c>
      <c r="M16" s="103">
        <v>65</v>
      </c>
      <c r="N16" s="103">
        <v>39</v>
      </c>
      <c r="O16" s="103">
        <v>9</v>
      </c>
      <c r="P16" s="105" t="s">
        <v>20</v>
      </c>
    </row>
    <row r="17" spans="1:16" s="106" customFormat="1" ht="12" customHeight="1">
      <c r="A17" s="97" t="s">
        <v>124</v>
      </c>
      <c r="B17" s="98" t="s">
        <v>125</v>
      </c>
      <c r="C17" s="111" t="s">
        <v>20</v>
      </c>
      <c r="D17" s="112" t="s">
        <v>20</v>
      </c>
      <c r="E17" s="107" t="s">
        <v>20</v>
      </c>
      <c r="F17" s="108" t="s">
        <v>20</v>
      </c>
      <c r="G17" s="108" t="s">
        <v>20</v>
      </c>
      <c r="H17" s="107" t="s">
        <v>20</v>
      </c>
      <c r="I17" s="105" t="s">
        <v>20</v>
      </c>
      <c r="J17" s="105" t="s">
        <v>20</v>
      </c>
      <c r="K17" s="105" t="s">
        <v>20</v>
      </c>
      <c r="L17" s="109" t="s">
        <v>20</v>
      </c>
      <c r="M17" s="105" t="s">
        <v>20</v>
      </c>
      <c r="N17" s="105" t="s">
        <v>20</v>
      </c>
      <c r="O17" s="105" t="s">
        <v>20</v>
      </c>
      <c r="P17" s="105" t="s">
        <v>20</v>
      </c>
    </row>
    <row r="18" spans="1:16" s="106" customFormat="1" ht="12" customHeight="1">
      <c r="A18" s="110" t="s">
        <v>126</v>
      </c>
      <c r="B18" s="98" t="s">
        <v>127</v>
      </c>
      <c r="C18" s="111" t="s">
        <v>20</v>
      </c>
      <c r="D18" s="112" t="s">
        <v>20</v>
      </c>
      <c r="E18" s="107" t="s">
        <v>20</v>
      </c>
      <c r="F18" s="108" t="s">
        <v>20</v>
      </c>
      <c r="G18" s="108" t="s">
        <v>20</v>
      </c>
      <c r="H18" s="107" t="s">
        <v>20</v>
      </c>
      <c r="I18" s="105" t="s">
        <v>20</v>
      </c>
      <c r="J18" s="105" t="s">
        <v>20</v>
      </c>
      <c r="K18" s="105" t="s">
        <v>20</v>
      </c>
      <c r="L18" s="109" t="s">
        <v>20</v>
      </c>
      <c r="M18" s="105" t="s">
        <v>20</v>
      </c>
      <c r="N18" s="105" t="s">
        <v>20</v>
      </c>
      <c r="O18" s="105" t="s">
        <v>20</v>
      </c>
      <c r="P18" s="105" t="s">
        <v>20</v>
      </c>
    </row>
    <row r="19" spans="1:16" s="106" customFormat="1" ht="12" customHeight="1">
      <c r="A19" s="97" t="s">
        <v>128</v>
      </c>
      <c r="B19" s="98" t="s">
        <v>27</v>
      </c>
      <c r="C19" s="99">
        <v>329</v>
      </c>
      <c r="D19" s="100">
        <v>1716</v>
      </c>
      <c r="E19" s="101">
        <v>109</v>
      </c>
      <c r="F19" s="102">
        <v>229</v>
      </c>
      <c r="G19" s="102">
        <v>220</v>
      </c>
      <c r="H19" s="101">
        <v>1487</v>
      </c>
      <c r="I19" s="103">
        <v>209</v>
      </c>
      <c r="J19" s="103">
        <v>80</v>
      </c>
      <c r="K19" s="103">
        <v>29</v>
      </c>
      <c r="L19" s="104">
        <v>5</v>
      </c>
      <c r="M19" s="103">
        <v>5</v>
      </c>
      <c r="N19" s="103">
        <v>1</v>
      </c>
      <c r="O19" s="105" t="s">
        <v>20</v>
      </c>
      <c r="P19" s="105" t="s">
        <v>20</v>
      </c>
    </row>
    <row r="20" spans="1:16" s="106" customFormat="1" ht="12" customHeight="1">
      <c r="A20" s="110" t="s">
        <v>129</v>
      </c>
      <c r="B20" s="98" t="s">
        <v>130</v>
      </c>
      <c r="C20" s="99">
        <v>101</v>
      </c>
      <c r="D20" s="100">
        <v>634</v>
      </c>
      <c r="E20" s="101">
        <v>24</v>
      </c>
      <c r="F20" s="102">
        <v>56</v>
      </c>
      <c r="G20" s="102">
        <v>77</v>
      </c>
      <c r="H20" s="101">
        <v>578</v>
      </c>
      <c r="I20" s="103">
        <v>55</v>
      </c>
      <c r="J20" s="103">
        <v>29</v>
      </c>
      <c r="K20" s="103">
        <v>12</v>
      </c>
      <c r="L20" s="104">
        <v>1</v>
      </c>
      <c r="M20" s="103">
        <v>4</v>
      </c>
      <c r="N20" s="105" t="s">
        <v>20</v>
      </c>
      <c r="O20" s="105" t="s">
        <v>20</v>
      </c>
      <c r="P20" s="105" t="s">
        <v>20</v>
      </c>
    </row>
    <row r="21" spans="1:16" s="106" customFormat="1" ht="12" customHeight="1">
      <c r="A21" s="110" t="s">
        <v>131</v>
      </c>
      <c r="B21" s="98" t="s">
        <v>132</v>
      </c>
      <c r="C21" s="99">
        <v>140</v>
      </c>
      <c r="D21" s="100">
        <v>559</v>
      </c>
      <c r="E21" s="101">
        <v>66</v>
      </c>
      <c r="F21" s="102">
        <v>127</v>
      </c>
      <c r="G21" s="102">
        <v>74</v>
      </c>
      <c r="H21" s="101">
        <v>432</v>
      </c>
      <c r="I21" s="103">
        <v>105</v>
      </c>
      <c r="J21" s="103">
        <v>24</v>
      </c>
      <c r="K21" s="103">
        <v>7</v>
      </c>
      <c r="L21" s="104">
        <v>4</v>
      </c>
      <c r="M21" s="105" t="s">
        <v>20</v>
      </c>
      <c r="N21" s="105" t="s">
        <v>20</v>
      </c>
      <c r="O21" s="105" t="s">
        <v>20</v>
      </c>
      <c r="P21" s="105" t="s">
        <v>20</v>
      </c>
    </row>
    <row r="22" spans="1:16" s="106" customFormat="1" ht="12" customHeight="1">
      <c r="A22" s="110" t="s">
        <v>133</v>
      </c>
      <c r="B22" s="98" t="s">
        <v>134</v>
      </c>
      <c r="C22" s="99">
        <v>88</v>
      </c>
      <c r="D22" s="100">
        <v>523</v>
      </c>
      <c r="E22" s="101">
        <v>19</v>
      </c>
      <c r="F22" s="102">
        <v>46</v>
      </c>
      <c r="G22" s="102">
        <v>69</v>
      </c>
      <c r="H22" s="101">
        <v>477</v>
      </c>
      <c r="I22" s="103">
        <v>49</v>
      </c>
      <c r="J22" s="103">
        <v>27</v>
      </c>
      <c r="K22" s="103">
        <v>10</v>
      </c>
      <c r="L22" s="109" t="s">
        <v>20</v>
      </c>
      <c r="M22" s="103">
        <v>1</v>
      </c>
      <c r="N22" s="103">
        <v>1</v>
      </c>
      <c r="O22" s="105" t="s">
        <v>20</v>
      </c>
      <c r="P22" s="105" t="s">
        <v>20</v>
      </c>
    </row>
    <row r="23" spans="1:16" s="106" customFormat="1" ht="12" customHeight="1">
      <c r="A23" s="97" t="s">
        <v>135</v>
      </c>
      <c r="B23" s="98" t="s">
        <v>28</v>
      </c>
      <c r="C23" s="99">
        <v>217</v>
      </c>
      <c r="D23" s="100">
        <v>1989</v>
      </c>
      <c r="E23" s="101">
        <v>71</v>
      </c>
      <c r="F23" s="102">
        <v>178</v>
      </c>
      <c r="G23" s="102">
        <v>145</v>
      </c>
      <c r="H23" s="101">
        <v>1803</v>
      </c>
      <c r="I23" s="103">
        <v>115</v>
      </c>
      <c r="J23" s="103">
        <v>48</v>
      </c>
      <c r="K23" s="103">
        <v>28</v>
      </c>
      <c r="L23" s="104">
        <v>16</v>
      </c>
      <c r="M23" s="103">
        <v>5</v>
      </c>
      <c r="N23" s="103">
        <v>4</v>
      </c>
      <c r="O23" s="103">
        <v>1</v>
      </c>
      <c r="P23" s="105" t="s">
        <v>20</v>
      </c>
    </row>
    <row r="24" spans="1:16" s="106" customFormat="1" ht="12" customHeight="1">
      <c r="A24" s="110" t="s">
        <v>136</v>
      </c>
      <c r="B24" s="98" t="s">
        <v>137</v>
      </c>
      <c r="C24" s="99">
        <v>7</v>
      </c>
      <c r="D24" s="100">
        <v>108</v>
      </c>
      <c r="E24" s="101">
        <v>2</v>
      </c>
      <c r="F24" s="102">
        <v>2</v>
      </c>
      <c r="G24" s="102">
        <v>4</v>
      </c>
      <c r="H24" s="101">
        <v>98</v>
      </c>
      <c r="I24" s="103">
        <v>2</v>
      </c>
      <c r="J24" s="103">
        <v>1</v>
      </c>
      <c r="K24" s="105" t="s">
        <v>20</v>
      </c>
      <c r="L24" s="104">
        <v>3</v>
      </c>
      <c r="M24" s="103">
        <v>1</v>
      </c>
      <c r="N24" s="105" t="s">
        <v>20</v>
      </c>
      <c r="O24" s="105" t="s">
        <v>20</v>
      </c>
      <c r="P24" s="105" t="s">
        <v>20</v>
      </c>
    </row>
    <row r="25" spans="1:16" s="106" customFormat="1" ht="12" customHeight="1">
      <c r="A25" s="110" t="s">
        <v>138</v>
      </c>
      <c r="B25" s="98" t="s">
        <v>139</v>
      </c>
      <c r="C25" s="111" t="s">
        <v>20</v>
      </c>
      <c r="D25" s="112" t="s">
        <v>20</v>
      </c>
      <c r="E25" s="107" t="s">
        <v>20</v>
      </c>
      <c r="F25" s="108" t="s">
        <v>20</v>
      </c>
      <c r="G25" s="108" t="s">
        <v>20</v>
      </c>
      <c r="H25" s="107" t="s">
        <v>20</v>
      </c>
      <c r="I25" s="105" t="s">
        <v>20</v>
      </c>
      <c r="J25" s="105" t="s">
        <v>20</v>
      </c>
      <c r="K25" s="105" t="s">
        <v>20</v>
      </c>
      <c r="L25" s="109" t="s">
        <v>20</v>
      </c>
      <c r="M25" s="105" t="s">
        <v>20</v>
      </c>
      <c r="N25" s="105" t="s">
        <v>20</v>
      </c>
      <c r="O25" s="105" t="s">
        <v>20</v>
      </c>
      <c r="P25" s="105" t="s">
        <v>20</v>
      </c>
    </row>
    <row r="26" spans="1:16" s="106" customFormat="1" ht="12" customHeight="1">
      <c r="A26" s="110" t="s">
        <v>140</v>
      </c>
      <c r="B26" s="98" t="s">
        <v>141</v>
      </c>
      <c r="C26" s="111" t="s">
        <v>20</v>
      </c>
      <c r="D26" s="112" t="s">
        <v>20</v>
      </c>
      <c r="E26" s="107" t="s">
        <v>20</v>
      </c>
      <c r="F26" s="108" t="s">
        <v>20</v>
      </c>
      <c r="G26" s="108" t="s">
        <v>20</v>
      </c>
      <c r="H26" s="107" t="s">
        <v>20</v>
      </c>
      <c r="I26" s="105" t="s">
        <v>20</v>
      </c>
      <c r="J26" s="105" t="s">
        <v>20</v>
      </c>
      <c r="K26" s="105" t="s">
        <v>20</v>
      </c>
      <c r="L26" s="109" t="s">
        <v>20</v>
      </c>
      <c r="M26" s="105" t="s">
        <v>20</v>
      </c>
      <c r="N26" s="105" t="s">
        <v>20</v>
      </c>
      <c r="O26" s="105" t="s">
        <v>20</v>
      </c>
      <c r="P26" s="105" t="s">
        <v>20</v>
      </c>
    </row>
    <row r="27" spans="1:16" s="106" customFormat="1" ht="12" customHeight="1">
      <c r="A27" s="110" t="s">
        <v>142</v>
      </c>
      <c r="B27" s="113" t="s">
        <v>85</v>
      </c>
      <c r="C27" s="99">
        <v>16</v>
      </c>
      <c r="D27" s="100">
        <v>58</v>
      </c>
      <c r="E27" s="101">
        <v>10</v>
      </c>
      <c r="F27" s="102">
        <v>20</v>
      </c>
      <c r="G27" s="102">
        <v>6</v>
      </c>
      <c r="H27" s="101">
        <v>38</v>
      </c>
      <c r="I27" s="103">
        <v>11</v>
      </c>
      <c r="J27" s="103">
        <v>4</v>
      </c>
      <c r="K27" s="103">
        <v>1</v>
      </c>
      <c r="L27" s="109" t="s">
        <v>20</v>
      </c>
      <c r="M27" s="105" t="s">
        <v>20</v>
      </c>
      <c r="N27" s="105" t="s">
        <v>20</v>
      </c>
      <c r="O27" s="105" t="s">
        <v>20</v>
      </c>
      <c r="P27" s="105" t="s">
        <v>20</v>
      </c>
    </row>
    <row r="28" spans="1:16" s="106" customFormat="1" ht="12" customHeight="1">
      <c r="A28" s="110" t="s">
        <v>143</v>
      </c>
      <c r="B28" s="98" t="s">
        <v>144</v>
      </c>
      <c r="C28" s="99">
        <v>1</v>
      </c>
      <c r="D28" s="100">
        <v>4</v>
      </c>
      <c r="E28" s="101">
        <v>1</v>
      </c>
      <c r="F28" s="102">
        <v>4</v>
      </c>
      <c r="G28" s="108" t="s">
        <v>20</v>
      </c>
      <c r="H28" s="107" t="s">
        <v>20</v>
      </c>
      <c r="I28" s="103">
        <v>1</v>
      </c>
      <c r="J28" s="105" t="s">
        <v>20</v>
      </c>
      <c r="K28" s="105" t="s">
        <v>20</v>
      </c>
      <c r="L28" s="109" t="s">
        <v>20</v>
      </c>
      <c r="M28" s="105" t="s">
        <v>20</v>
      </c>
      <c r="N28" s="105" t="s">
        <v>20</v>
      </c>
      <c r="O28" s="105" t="s">
        <v>20</v>
      </c>
      <c r="P28" s="105" t="s">
        <v>20</v>
      </c>
    </row>
    <row r="29" spans="1:16" s="106" customFormat="1" ht="12" customHeight="1">
      <c r="A29" s="110" t="s">
        <v>145</v>
      </c>
      <c r="B29" s="98" t="s">
        <v>146</v>
      </c>
      <c r="C29" s="99">
        <v>9</v>
      </c>
      <c r="D29" s="100">
        <v>55</v>
      </c>
      <c r="E29" s="101">
        <v>4</v>
      </c>
      <c r="F29" s="102">
        <v>13</v>
      </c>
      <c r="G29" s="102">
        <v>5</v>
      </c>
      <c r="H29" s="101">
        <v>42</v>
      </c>
      <c r="I29" s="103">
        <v>5</v>
      </c>
      <c r="J29" s="103">
        <v>3</v>
      </c>
      <c r="K29" s="103">
        <v>1</v>
      </c>
      <c r="L29" s="109" t="s">
        <v>20</v>
      </c>
      <c r="M29" s="105" t="s">
        <v>20</v>
      </c>
      <c r="N29" s="105" t="s">
        <v>20</v>
      </c>
      <c r="O29" s="105" t="s">
        <v>20</v>
      </c>
      <c r="P29" s="105" t="s">
        <v>20</v>
      </c>
    </row>
    <row r="30" spans="1:16" s="106" customFormat="1" ht="12" customHeight="1">
      <c r="A30" s="110" t="s">
        <v>147</v>
      </c>
      <c r="B30" s="98" t="s">
        <v>148</v>
      </c>
      <c r="C30" s="99">
        <v>9</v>
      </c>
      <c r="D30" s="100">
        <v>48</v>
      </c>
      <c r="E30" s="101">
        <v>3</v>
      </c>
      <c r="F30" s="102">
        <v>6</v>
      </c>
      <c r="G30" s="102">
        <v>6</v>
      </c>
      <c r="H30" s="101">
        <v>42</v>
      </c>
      <c r="I30" s="103">
        <v>5</v>
      </c>
      <c r="J30" s="103">
        <v>2</v>
      </c>
      <c r="K30" s="103">
        <v>2</v>
      </c>
      <c r="L30" s="109" t="s">
        <v>20</v>
      </c>
      <c r="M30" s="105" t="s">
        <v>20</v>
      </c>
      <c r="N30" s="105" t="s">
        <v>20</v>
      </c>
      <c r="O30" s="105" t="s">
        <v>20</v>
      </c>
      <c r="P30" s="105" t="s">
        <v>20</v>
      </c>
    </row>
    <row r="31" spans="1:16" s="106" customFormat="1" ht="12" customHeight="1">
      <c r="A31" s="110" t="s">
        <v>149</v>
      </c>
      <c r="B31" s="98" t="s">
        <v>150</v>
      </c>
      <c r="C31" s="99">
        <v>22</v>
      </c>
      <c r="D31" s="100">
        <v>321</v>
      </c>
      <c r="E31" s="101">
        <v>4</v>
      </c>
      <c r="F31" s="102">
        <v>11</v>
      </c>
      <c r="G31" s="102">
        <v>18</v>
      </c>
      <c r="H31" s="101">
        <v>310</v>
      </c>
      <c r="I31" s="103">
        <v>10</v>
      </c>
      <c r="J31" s="103">
        <v>3</v>
      </c>
      <c r="K31" s="103">
        <v>4</v>
      </c>
      <c r="L31" s="104">
        <v>1</v>
      </c>
      <c r="M31" s="103">
        <v>3</v>
      </c>
      <c r="N31" s="103">
        <v>1</v>
      </c>
      <c r="O31" s="105" t="s">
        <v>20</v>
      </c>
      <c r="P31" s="105" t="s">
        <v>20</v>
      </c>
    </row>
    <row r="32" spans="1:16" s="106" customFormat="1" ht="12" customHeight="1">
      <c r="A32" s="110" t="s">
        <v>151</v>
      </c>
      <c r="B32" s="98" t="s">
        <v>152</v>
      </c>
      <c r="C32" s="99">
        <v>1</v>
      </c>
      <c r="D32" s="100">
        <v>40</v>
      </c>
      <c r="E32" s="107" t="s">
        <v>20</v>
      </c>
      <c r="F32" s="108" t="s">
        <v>20</v>
      </c>
      <c r="G32" s="102">
        <v>1</v>
      </c>
      <c r="H32" s="101">
        <v>40</v>
      </c>
      <c r="I32" s="105" t="s">
        <v>20</v>
      </c>
      <c r="J32" s="105" t="s">
        <v>20</v>
      </c>
      <c r="K32" s="105" t="s">
        <v>20</v>
      </c>
      <c r="L32" s="109" t="s">
        <v>20</v>
      </c>
      <c r="M32" s="103">
        <v>1</v>
      </c>
      <c r="N32" s="105" t="s">
        <v>20</v>
      </c>
      <c r="O32" s="105" t="s">
        <v>20</v>
      </c>
      <c r="P32" s="105" t="s">
        <v>20</v>
      </c>
    </row>
    <row r="33" spans="1:16" s="106" customFormat="1" ht="12" customHeight="1">
      <c r="A33" s="110" t="s">
        <v>153</v>
      </c>
      <c r="B33" s="98" t="s">
        <v>154</v>
      </c>
      <c r="C33" s="99">
        <v>1</v>
      </c>
      <c r="D33" s="100">
        <v>28</v>
      </c>
      <c r="E33" s="107" t="s">
        <v>20</v>
      </c>
      <c r="F33" s="108" t="s">
        <v>20</v>
      </c>
      <c r="G33" s="102">
        <v>1</v>
      </c>
      <c r="H33" s="101">
        <v>28</v>
      </c>
      <c r="I33" s="105" t="s">
        <v>20</v>
      </c>
      <c r="J33" s="105" t="s">
        <v>20</v>
      </c>
      <c r="K33" s="105" t="s">
        <v>20</v>
      </c>
      <c r="L33" s="104">
        <v>1</v>
      </c>
      <c r="M33" s="105" t="s">
        <v>20</v>
      </c>
      <c r="N33" s="105" t="s">
        <v>20</v>
      </c>
      <c r="O33" s="105" t="s">
        <v>20</v>
      </c>
      <c r="P33" s="105" t="s">
        <v>20</v>
      </c>
    </row>
    <row r="34" spans="1:16" s="106" customFormat="1" ht="12" customHeight="1">
      <c r="A34" s="110" t="s">
        <v>155</v>
      </c>
      <c r="B34" s="98" t="s">
        <v>156</v>
      </c>
      <c r="C34" s="99">
        <v>8</v>
      </c>
      <c r="D34" s="100">
        <v>39</v>
      </c>
      <c r="E34" s="101">
        <v>1</v>
      </c>
      <c r="F34" s="102">
        <v>3</v>
      </c>
      <c r="G34" s="102">
        <v>7</v>
      </c>
      <c r="H34" s="101">
        <v>36</v>
      </c>
      <c r="I34" s="103">
        <v>4</v>
      </c>
      <c r="J34" s="103">
        <v>4</v>
      </c>
      <c r="K34" s="105" t="s">
        <v>20</v>
      </c>
      <c r="L34" s="109" t="s">
        <v>20</v>
      </c>
      <c r="M34" s="105" t="s">
        <v>20</v>
      </c>
      <c r="N34" s="105" t="s">
        <v>20</v>
      </c>
      <c r="O34" s="105" t="s">
        <v>20</v>
      </c>
      <c r="P34" s="105" t="s">
        <v>20</v>
      </c>
    </row>
    <row r="35" spans="1:16" s="106" customFormat="1" ht="12" customHeight="1">
      <c r="A35" s="110" t="s">
        <v>157</v>
      </c>
      <c r="B35" s="98" t="s">
        <v>158</v>
      </c>
      <c r="C35" s="99">
        <v>2</v>
      </c>
      <c r="D35" s="100">
        <v>25</v>
      </c>
      <c r="E35" s="101">
        <v>1</v>
      </c>
      <c r="F35" s="102">
        <v>1</v>
      </c>
      <c r="G35" s="102">
        <v>1</v>
      </c>
      <c r="H35" s="101">
        <v>24</v>
      </c>
      <c r="I35" s="103">
        <v>1</v>
      </c>
      <c r="J35" s="105" t="s">
        <v>20</v>
      </c>
      <c r="K35" s="105" t="s">
        <v>20</v>
      </c>
      <c r="L35" s="104">
        <v>1</v>
      </c>
      <c r="M35" s="105" t="s">
        <v>20</v>
      </c>
      <c r="N35" s="105" t="s">
        <v>20</v>
      </c>
      <c r="O35" s="105" t="s">
        <v>20</v>
      </c>
      <c r="P35" s="105" t="s">
        <v>20</v>
      </c>
    </row>
    <row r="36" spans="1:16" s="106" customFormat="1" ht="12" customHeight="1">
      <c r="A36" s="110" t="s">
        <v>159</v>
      </c>
      <c r="B36" s="98" t="s">
        <v>160</v>
      </c>
      <c r="C36" s="99">
        <v>3</v>
      </c>
      <c r="D36" s="100">
        <v>89</v>
      </c>
      <c r="E36" s="107" t="s">
        <v>20</v>
      </c>
      <c r="F36" s="108" t="s">
        <v>20</v>
      </c>
      <c r="G36" s="102">
        <v>3</v>
      </c>
      <c r="H36" s="101">
        <v>89</v>
      </c>
      <c r="I36" s="103">
        <v>1</v>
      </c>
      <c r="J36" s="105" t="s">
        <v>20</v>
      </c>
      <c r="K36" s="103">
        <v>1</v>
      </c>
      <c r="L36" s="109" t="s">
        <v>20</v>
      </c>
      <c r="M36" s="105" t="s">
        <v>20</v>
      </c>
      <c r="N36" s="103">
        <v>1</v>
      </c>
      <c r="O36" s="105" t="s">
        <v>20</v>
      </c>
      <c r="P36" s="105" t="s">
        <v>20</v>
      </c>
    </row>
    <row r="37" spans="1:16" s="106" customFormat="1" ht="12" customHeight="1">
      <c r="A37" s="110" t="s">
        <v>161</v>
      </c>
      <c r="B37" s="98" t="s">
        <v>162</v>
      </c>
      <c r="C37" s="99">
        <v>6</v>
      </c>
      <c r="D37" s="100">
        <v>28</v>
      </c>
      <c r="E37" s="101">
        <v>2</v>
      </c>
      <c r="F37" s="102">
        <v>7</v>
      </c>
      <c r="G37" s="102">
        <v>4</v>
      </c>
      <c r="H37" s="101">
        <v>21</v>
      </c>
      <c r="I37" s="103">
        <v>4</v>
      </c>
      <c r="J37" s="103">
        <v>2</v>
      </c>
      <c r="K37" s="105" t="s">
        <v>20</v>
      </c>
      <c r="L37" s="109" t="s">
        <v>20</v>
      </c>
      <c r="M37" s="105" t="s">
        <v>20</v>
      </c>
      <c r="N37" s="105" t="s">
        <v>20</v>
      </c>
      <c r="O37" s="105" t="s">
        <v>20</v>
      </c>
      <c r="P37" s="105" t="s">
        <v>20</v>
      </c>
    </row>
    <row r="38" spans="1:16" s="106" customFormat="1" ht="12" customHeight="1">
      <c r="A38" s="110" t="s">
        <v>163</v>
      </c>
      <c r="B38" s="98" t="s">
        <v>164</v>
      </c>
      <c r="C38" s="99">
        <v>4</v>
      </c>
      <c r="D38" s="100">
        <v>60</v>
      </c>
      <c r="E38" s="107" t="s">
        <v>20</v>
      </c>
      <c r="F38" s="108" t="s">
        <v>20</v>
      </c>
      <c r="G38" s="102">
        <v>4</v>
      </c>
      <c r="H38" s="101">
        <v>60</v>
      </c>
      <c r="I38" s="103">
        <v>1</v>
      </c>
      <c r="J38" s="103">
        <v>1</v>
      </c>
      <c r="K38" s="105" t="s">
        <v>20</v>
      </c>
      <c r="L38" s="104">
        <v>2</v>
      </c>
      <c r="M38" s="105" t="s">
        <v>20</v>
      </c>
      <c r="N38" s="105" t="s">
        <v>20</v>
      </c>
      <c r="O38" s="105" t="s">
        <v>20</v>
      </c>
      <c r="P38" s="105" t="s">
        <v>20</v>
      </c>
    </row>
    <row r="39" spans="1:16" s="106" customFormat="1" ht="12" customHeight="1">
      <c r="A39" s="110" t="s">
        <v>165</v>
      </c>
      <c r="B39" s="98" t="s">
        <v>166</v>
      </c>
      <c r="C39" s="99">
        <v>7</v>
      </c>
      <c r="D39" s="100">
        <v>258</v>
      </c>
      <c r="E39" s="101">
        <v>1</v>
      </c>
      <c r="F39" s="102">
        <v>1</v>
      </c>
      <c r="G39" s="102">
        <v>6</v>
      </c>
      <c r="H39" s="101">
        <v>257</v>
      </c>
      <c r="I39" s="103">
        <v>2</v>
      </c>
      <c r="J39" s="103">
        <v>1</v>
      </c>
      <c r="K39" s="103">
        <v>1</v>
      </c>
      <c r="L39" s="104">
        <v>1</v>
      </c>
      <c r="M39" s="105" t="s">
        <v>20</v>
      </c>
      <c r="N39" s="103">
        <v>1</v>
      </c>
      <c r="O39" s="103">
        <v>1</v>
      </c>
      <c r="P39" s="105" t="s">
        <v>20</v>
      </c>
    </row>
    <row r="40" spans="1:16" s="106" customFormat="1" ht="12" customHeight="1">
      <c r="A40" s="110" t="s">
        <v>167</v>
      </c>
      <c r="B40" s="98" t="s">
        <v>168</v>
      </c>
      <c r="C40" s="99">
        <v>26</v>
      </c>
      <c r="D40" s="100">
        <v>155</v>
      </c>
      <c r="E40" s="101">
        <v>9</v>
      </c>
      <c r="F40" s="102">
        <v>27</v>
      </c>
      <c r="G40" s="102">
        <v>17</v>
      </c>
      <c r="H40" s="101">
        <v>128</v>
      </c>
      <c r="I40" s="103">
        <v>15</v>
      </c>
      <c r="J40" s="103">
        <v>6</v>
      </c>
      <c r="K40" s="103">
        <v>4</v>
      </c>
      <c r="L40" s="104">
        <v>1</v>
      </c>
      <c r="M40" s="105" t="s">
        <v>20</v>
      </c>
      <c r="N40" s="105" t="s">
        <v>20</v>
      </c>
      <c r="O40" s="105" t="s">
        <v>20</v>
      </c>
      <c r="P40" s="105" t="s">
        <v>20</v>
      </c>
    </row>
    <row r="41" spans="1:16" s="106" customFormat="1" ht="12" customHeight="1">
      <c r="A41" s="110" t="s">
        <v>169</v>
      </c>
      <c r="B41" s="98" t="s">
        <v>170</v>
      </c>
      <c r="C41" s="99">
        <v>16</v>
      </c>
      <c r="D41" s="100">
        <v>99</v>
      </c>
      <c r="E41" s="101">
        <v>2</v>
      </c>
      <c r="F41" s="102">
        <v>3</v>
      </c>
      <c r="G41" s="102">
        <v>14</v>
      </c>
      <c r="H41" s="101">
        <v>96</v>
      </c>
      <c r="I41" s="103">
        <v>7</v>
      </c>
      <c r="J41" s="103">
        <v>7</v>
      </c>
      <c r="K41" s="103">
        <v>2</v>
      </c>
      <c r="L41" s="109" t="s">
        <v>20</v>
      </c>
      <c r="M41" s="105" t="s">
        <v>20</v>
      </c>
      <c r="N41" s="105" t="s">
        <v>20</v>
      </c>
      <c r="O41" s="105" t="s">
        <v>20</v>
      </c>
      <c r="P41" s="105" t="s">
        <v>20</v>
      </c>
    </row>
    <row r="42" spans="1:16" s="106" customFormat="1" ht="12" customHeight="1">
      <c r="A42" s="110" t="s">
        <v>171</v>
      </c>
      <c r="B42" s="98" t="s">
        <v>172</v>
      </c>
      <c r="C42" s="99">
        <v>16</v>
      </c>
      <c r="D42" s="100">
        <v>142</v>
      </c>
      <c r="E42" s="101">
        <v>3</v>
      </c>
      <c r="F42" s="102">
        <v>6</v>
      </c>
      <c r="G42" s="102">
        <v>13</v>
      </c>
      <c r="H42" s="101">
        <v>136</v>
      </c>
      <c r="I42" s="103">
        <v>7</v>
      </c>
      <c r="J42" s="103">
        <v>4</v>
      </c>
      <c r="K42" s="103">
        <v>2</v>
      </c>
      <c r="L42" s="104">
        <v>3</v>
      </c>
      <c r="M42" s="105" t="s">
        <v>20</v>
      </c>
      <c r="N42" s="105" t="s">
        <v>20</v>
      </c>
      <c r="O42" s="105" t="s">
        <v>20</v>
      </c>
      <c r="P42" s="105" t="s">
        <v>20</v>
      </c>
    </row>
    <row r="43" spans="1:16" s="106" customFormat="1" ht="12" customHeight="1">
      <c r="A43" s="110" t="s">
        <v>173</v>
      </c>
      <c r="B43" s="98" t="s">
        <v>86</v>
      </c>
      <c r="C43" s="99">
        <v>2</v>
      </c>
      <c r="D43" s="100">
        <v>15</v>
      </c>
      <c r="E43" s="107" t="s">
        <v>20</v>
      </c>
      <c r="F43" s="108" t="s">
        <v>20</v>
      </c>
      <c r="G43" s="102">
        <v>2</v>
      </c>
      <c r="H43" s="101">
        <v>15</v>
      </c>
      <c r="I43" s="103">
        <v>1</v>
      </c>
      <c r="J43" s="105" t="s">
        <v>20</v>
      </c>
      <c r="K43" s="103">
        <v>1</v>
      </c>
      <c r="L43" s="109" t="s">
        <v>20</v>
      </c>
      <c r="M43" s="105" t="s">
        <v>20</v>
      </c>
      <c r="N43" s="105" t="s">
        <v>20</v>
      </c>
      <c r="O43" s="105" t="s">
        <v>20</v>
      </c>
      <c r="P43" s="105" t="s">
        <v>20</v>
      </c>
    </row>
    <row r="44" spans="1:16" s="106" customFormat="1" ht="12" customHeight="1">
      <c r="A44" s="110" t="s">
        <v>174</v>
      </c>
      <c r="B44" s="98" t="s">
        <v>87</v>
      </c>
      <c r="C44" s="99">
        <v>9</v>
      </c>
      <c r="D44" s="100">
        <v>79</v>
      </c>
      <c r="E44" s="101">
        <v>3</v>
      </c>
      <c r="F44" s="102">
        <v>13</v>
      </c>
      <c r="G44" s="102">
        <v>6</v>
      </c>
      <c r="H44" s="101">
        <v>66</v>
      </c>
      <c r="I44" s="103">
        <v>4</v>
      </c>
      <c r="J44" s="103">
        <v>1</v>
      </c>
      <c r="K44" s="103">
        <v>3</v>
      </c>
      <c r="L44" s="104">
        <v>1</v>
      </c>
      <c r="M44" s="105" t="s">
        <v>20</v>
      </c>
      <c r="N44" s="105" t="s">
        <v>20</v>
      </c>
      <c r="O44" s="105" t="s">
        <v>20</v>
      </c>
      <c r="P44" s="105" t="s">
        <v>20</v>
      </c>
    </row>
    <row r="45" spans="1:16" s="106" customFormat="1" ht="12" customHeight="1">
      <c r="A45" s="110" t="s">
        <v>175</v>
      </c>
      <c r="B45" s="98" t="s">
        <v>176</v>
      </c>
      <c r="C45" s="99">
        <v>6</v>
      </c>
      <c r="D45" s="100">
        <v>28</v>
      </c>
      <c r="E45" s="101">
        <v>3</v>
      </c>
      <c r="F45" s="102">
        <v>11</v>
      </c>
      <c r="G45" s="102">
        <v>3</v>
      </c>
      <c r="H45" s="101">
        <v>17</v>
      </c>
      <c r="I45" s="103">
        <v>4</v>
      </c>
      <c r="J45" s="103">
        <v>1</v>
      </c>
      <c r="K45" s="103">
        <v>1</v>
      </c>
      <c r="L45" s="109" t="s">
        <v>20</v>
      </c>
      <c r="M45" s="105" t="s">
        <v>20</v>
      </c>
      <c r="N45" s="105" t="s">
        <v>20</v>
      </c>
      <c r="O45" s="105" t="s">
        <v>20</v>
      </c>
      <c r="P45" s="105" t="s">
        <v>20</v>
      </c>
    </row>
    <row r="46" spans="1:16" s="106" customFormat="1" ht="12" customHeight="1">
      <c r="A46" s="110" t="s">
        <v>177</v>
      </c>
      <c r="B46" s="98" t="s">
        <v>178</v>
      </c>
      <c r="C46" s="99">
        <v>28</v>
      </c>
      <c r="D46" s="100">
        <v>221</v>
      </c>
      <c r="E46" s="101">
        <v>15</v>
      </c>
      <c r="F46" s="102">
        <v>33</v>
      </c>
      <c r="G46" s="102">
        <v>13</v>
      </c>
      <c r="H46" s="101">
        <v>188</v>
      </c>
      <c r="I46" s="103">
        <v>16</v>
      </c>
      <c r="J46" s="103">
        <v>7</v>
      </c>
      <c r="K46" s="103">
        <v>3</v>
      </c>
      <c r="L46" s="104">
        <v>1</v>
      </c>
      <c r="M46" s="105" t="s">
        <v>20</v>
      </c>
      <c r="N46" s="103">
        <v>1</v>
      </c>
      <c r="O46" s="105" t="s">
        <v>20</v>
      </c>
      <c r="P46" s="105" t="s">
        <v>20</v>
      </c>
    </row>
    <row r="47" spans="1:16" s="106" customFormat="1" ht="12" customHeight="1">
      <c r="A47" s="110" t="s">
        <v>179</v>
      </c>
      <c r="B47" s="98" t="s">
        <v>180</v>
      </c>
      <c r="C47" s="99">
        <v>18</v>
      </c>
      <c r="D47" s="100">
        <v>89</v>
      </c>
      <c r="E47" s="101">
        <v>7</v>
      </c>
      <c r="F47" s="102">
        <v>17</v>
      </c>
      <c r="G47" s="102">
        <v>11</v>
      </c>
      <c r="H47" s="101">
        <v>72</v>
      </c>
      <c r="I47" s="103">
        <v>14</v>
      </c>
      <c r="J47" s="103">
        <v>1</v>
      </c>
      <c r="K47" s="103">
        <v>2</v>
      </c>
      <c r="L47" s="104">
        <v>1</v>
      </c>
      <c r="M47" s="105" t="s">
        <v>20</v>
      </c>
      <c r="N47" s="105" t="s">
        <v>20</v>
      </c>
      <c r="O47" s="105" t="s">
        <v>20</v>
      </c>
      <c r="P47" s="105" t="s">
        <v>20</v>
      </c>
    </row>
    <row r="48" spans="1:16" s="106" customFormat="1" ht="12" customHeight="1">
      <c r="A48" s="97" t="s">
        <v>181</v>
      </c>
      <c r="B48" s="98" t="s">
        <v>182</v>
      </c>
      <c r="C48" s="111" t="s">
        <v>20</v>
      </c>
      <c r="D48" s="112" t="s">
        <v>20</v>
      </c>
      <c r="E48" s="107" t="s">
        <v>20</v>
      </c>
      <c r="F48" s="108" t="s">
        <v>20</v>
      </c>
      <c r="G48" s="108" t="s">
        <v>20</v>
      </c>
      <c r="H48" s="107" t="s">
        <v>20</v>
      </c>
      <c r="I48" s="105" t="s">
        <v>20</v>
      </c>
      <c r="J48" s="105" t="s">
        <v>20</v>
      </c>
      <c r="K48" s="105" t="s">
        <v>20</v>
      </c>
      <c r="L48" s="109" t="s">
        <v>20</v>
      </c>
      <c r="M48" s="105" t="s">
        <v>20</v>
      </c>
      <c r="N48" s="105" t="s">
        <v>20</v>
      </c>
      <c r="O48" s="105" t="s">
        <v>20</v>
      </c>
      <c r="P48" s="105" t="s">
        <v>20</v>
      </c>
    </row>
    <row r="49" spans="1:16" s="106" customFormat="1" ht="12" customHeight="1">
      <c r="A49" s="110" t="s">
        <v>183</v>
      </c>
      <c r="B49" s="98" t="s">
        <v>184</v>
      </c>
      <c r="C49" s="111" t="s">
        <v>20</v>
      </c>
      <c r="D49" s="112" t="s">
        <v>20</v>
      </c>
      <c r="E49" s="107" t="s">
        <v>20</v>
      </c>
      <c r="F49" s="108" t="s">
        <v>20</v>
      </c>
      <c r="G49" s="108" t="s">
        <v>20</v>
      </c>
      <c r="H49" s="107" t="s">
        <v>20</v>
      </c>
      <c r="I49" s="105" t="s">
        <v>20</v>
      </c>
      <c r="J49" s="105" t="s">
        <v>20</v>
      </c>
      <c r="K49" s="105" t="s">
        <v>20</v>
      </c>
      <c r="L49" s="109" t="s">
        <v>20</v>
      </c>
      <c r="M49" s="105" t="s">
        <v>20</v>
      </c>
      <c r="N49" s="105" t="s">
        <v>20</v>
      </c>
      <c r="O49" s="105" t="s">
        <v>20</v>
      </c>
      <c r="P49" s="105" t="s">
        <v>20</v>
      </c>
    </row>
    <row r="50" spans="1:16" s="106" customFormat="1" ht="12" customHeight="1">
      <c r="A50" s="110" t="s">
        <v>185</v>
      </c>
      <c r="B50" s="98" t="s">
        <v>186</v>
      </c>
      <c r="C50" s="111" t="s">
        <v>20</v>
      </c>
      <c r="D50" s="112" t="s">
        <v>20</v>
      </c>
      <c r="E50" s="107" t="s">
        <v>20</v>
      </c>
      <c r="F50" s="108" t="s">
        <v>20</v>
      </c>
      <c r="G50" s="108" t="s">
        <v>20</v>
      </c>
      <c r="H50" s="107" t="s">
        <v>20</v>
      </c>
      <c r="I50" s="105" t="s">
        <v>20</v>
      </c>
      <c r="J50" s="105" t="s">
        <v>20</v>
      </c>
      <c r="K50" s="105" t="s">
        <v>20</v>
      </c>
      <c r="L50" s="109" t="s">
        <v>20</v>
      </c>
      <c r="M50" s="105" t="s">
        <v>20</v>
      </c>
      <c r="N50" s="105" t="s">
        <v>20</v>
      </c>
      <c r="O50" s="105" t="s">
        <v>20</v>
      </c>
      <c r="P50" s="105" t="s">
        <v>20</v>
      </c>
    </row>
    <row r="51" spans="1:16" s="106" customFormat="1" ht="12" customHeight="1">
      <c r="A51" s="110" t="s">
        <v>187</v>
      </c>
      <c r="B51" s="98" t="s">
        <v>188</v>
      </c>
      <c r="C51" s="111" t="s">
        <v>20</v>
      </c>
      <c r="D51" s="112" t="s">
        <v>20</v>
      </c>
      <c r="E51" s="107" t="s">
        <v>20</v>
      </c>
      <c r="F51" s="108" t="s">
        <v>20</v>
      </c>
      <c r="G51" s="108" t="s">
        <v>20</v>
      </c>
      <c r="H51" s="107" t="s">
        <v>20</v>
      </c>
      <c r="I51" s="105" t="s">
        <v>20</v>
      </c>
      <c r="J51" s="105" t="s">
        <v>20</v>
      </c>
      <c r="K51" s="105" t="s">
        <v>20</v>
      </c>
      <c r="L51" s="109" t="s">
        <v>20</v>
      </c>
      <c r="M51" s="105" t="s">
        <v>20</v>
      </c>
      <c r="N51" s="105" t="s">
        <v>20</v>
      </c>
      <c r="O51" s="105" t="s">
        <v>20</v>
      </c>
      <c r="P51" s="105" t="s">
        <v>20</v>
      </c>
    </row>
    <row r="52" spans="1:16" s="106" customFormat="1" ht="12" customHeight="1">
      <c r="A52" s="110" t="s">
        <v>189</v>
      </c>
      <c r="B52" s="98" t="s">
        <v>190</v>
      </c>
      <c r="C52" s="111" t="s">
        <v>20</v>
      </c>
      <c r="D52" s="112" t="s">
        <v>20</v>
      </c>
      <c r="E52" s="107" t="s">
        <v>20</v>
      </c>
      <c r="F52" s="108" t="s">
        <v>20</v>
      </c>
      <c r="G52" s="108" t="s">
        <v>20</v>
      </c>
      <c r="H52" s="107" t="s">
        <v>20</v>
      </c>
      <c r="I52" s="105" t="s">
        <v>20</v>
      </c>
      <c r="J52" s="105" t="s">
        <v>20</v>
      </c>
      <c r="K52" s="105" t="s">
        <v>20</v>
      </c>
      <c r="L52" s="109" t="s">
        <v>20</v>
      </c>
      <c r="M52" s="105" t="s">
        <v>20</v>
      </c>
      <c r="N52" s="105" t="s">
        <v>20</v>
      </c>
      <c r="O52" s="105" t="s">
        <v>20</v>
      </c>
      <c r="P52" s="105" t="s">
        <v>20</v>
      </c>
    </row>
    <row r="53" spans="1:16" s="106" customFormat="1" ht="12" customHeight="1">
      <c r="A53" s="97" t="s">
        <v>191</v>
      </c>
      <c r="B53" s="98" t="s">
        <v>88</v>
      </c>
      <c r="C53" s="99">
        <v>10</v>
      </c>
      <c r="D53" s="100">
        <v>78</v>
      </c>
      <c r="E53" s="107" t="s">
        <v>20</v>
      </c>
      <c r="F53" s="108" t="s">
        <v>20</v>
      </c>
      <c r="G53" s="102">
        <v>10</v>
      </c>
      <c r="H53" s="101">
        <v>78</v>
      </c>
      <c r="I53" s="103">
        <v>4</v>
      </c>
      <c r="J53" s="103">
        <v>4</v>
      </c>
      <c r="K53" s="103">
        <v>1</v>
      </c>
      <c r="L53" s="104">
        <v>1</v>
      </c>
      <c r="M53" s="105" t="s">
        <v>20</v>
      </c>
      <c r="N53" s="105" t="s">
        <v>20</v>
      </c>
      <c r="O53" s="105" t="s">
        <v>20</v>
      </c>
      <c r="P53" s="105" t="s">
        <v>20</v>
      </c>
    </row>
    <row r="54" spans="1:16" s="106" customFormat="1" ht="12" customHeight="1">
      <c r="A54" s="110" t="s">
        <v>192</v>
      </c>
      <c r="B54" s="98" t="s">
        <v>89</v>
      </c>
      <c r="C54" s="99">
        <v>4</v>
      </c>
      <c r="D54" s="100">
        <v>27</v>
      </c>
      <c r="E54" s="107" t="s">
        <v>20</v>
      </c>
      <c r="F54" s="108" t="s">
        <v>20</v>
      </c>
      <c r="G54" s="102">
        <v>4</v>
      </c>
      <c r="H54" s="101">
        <v>27</v>
      </c>
      <c r="I54" s="103">
        <v>2</v>
      </c>
      <c r="J54" s="103">
        <v>1</v>
      </c>
      <c r="K54" s="103">
        <v>1</v>
      </c>
      <c r="L54" s="109" t="s">
        <v>20</v>
      </c>
      <c r="M54" s="105" t="s">
        <v>20</v>
      </c>
      <c r="N54" s="105" t="s">
        <v>20</v>
      </c>
      <c r="O54" s="105" t="s">
        <v>20</v>
      </c>
      <c r="P54" s="105" t="s">
        <v>20</v>
      </c>
    </row>
    <row r="55" spans="1:16" s="106" customFormat="1" ht="12" customHeight="1">
      <c r="A55" s="110" t="s">
        <v>193</v>
      </c>
      <c r="B55" s="98" t="s">
        <v>194</v>
      </c>
      <c r="C55" s="111" t="s">
        <v>20</v>
      </c>
      <c r="D55" s="112" t="s">
        <v>20</v>
      </c>
      <c r="E55" s="107" t="s">
        <v>20</v>
      </c>
      <c r="F55" s="108" t="s">
        <v>20</v>
      </c>
      <c r="G55" s="108" t="s">
        <v>20</v>
      </c>
      <c r="H55" s="107" t="s">
        <v>20</v>
      </c>
      <c r="I55" s="105" t="s">
        <v>20</v>
      </c>
      <c r="J55" s="105" t="s">
        <v>20</v>
      </c>
      <c r="K55" s="105" t="s">
        <v>20</v>
      </c>
      <c r="L55" s="109" t="s">
        <v>20</v>
      </c>
      <c r="M55" s="105" t="s">
        <v>20</v>
      </c>
      <c r="N55" s="105" t="s">
        <v>20</v>
      </c>
      <c r="O55" s="105" t="s">
        <v>20</v>
      </c>
      <c r="P55" s="105" t="s">
        <v>20</v>
      </c>
    </row>
    <row r="56" spans="1:16" s="106" customFormat="1" ht="12" customHeight="1">
      <c r="A56" s="110" t="s">
        <v>195</v>
      </c>
      <c r="B56" s="98" t="s">
        <v>196</v>
      </c>
      <c r="C56" s="99">
        <v>3</v>
      </c>
      <c r="D56" s="100">
        <v>38</v>
      </c>
      <c r="E56" s="107" t="s">
        <v>20</v>
      </c>
      <c r="F56" s="108" t="s">
        <v>20</v>
      </c>
      <c r="G56" s="102">
        <v>3</v>
      </c>
      <c r="H56" s="101">
        <v>38</v>
      </c>
      <c r="I56" s="105" t="s">
        <v>20</v>
      </c>
      <c r="J56" s="103">
        <v>2</v>
      </c>
      <c r="K56" s="105" t="s">
        <v>20</v>
      </c>
      <c r="L56" s="104">
        <v>1</v>
      </c>
      <c r="M56" s="105" t="s">
        <v>20</v>
      </c>
      <c r="N56" s="105" t="s">
        <v>20</v>
      </c>
      <c r="O56" s="105" t="s">
        <v>20</v>
      </c>
      <c r="P56" s="105" t="s">
        <v>20</v>
      </c>
    </row>
    <row r="57" spans="1:16" s="106" customFormat="1" ht="12" customHeight="1">
      <c r="A57" s="110" t="s">
        <v>197</v>
      </c>
      <c r="B57" s="98" t="s">
        <v>198</v>
      </c>
      <c r="C57" s="99">
        <v>1</v>
      </c>
      <c r="D57" s="100">
        <v>9</v>
      </c>
      <c r="E57" s="107" t="s">
        <v>20</v>
      </c>
      <c r="F57" s="108" t="s">
        <v>20</v>
      </c>
      <c r="G57" s="102">
        <v>1</v>
      </c>
      <c r="H57" s="101">
        <v>9</v>
      </c>
      <c r="I57" s="105" t="s">
        <v>20</v>
      </c>
      <c r="J57" s="103">
        <v>1</v>
      </c>
      <c r="K57" s="105" t="s">
        <v>20</v>
      </c>
      <c r="L57" s="109" t="s">
        <v>20</v>
      </c>
      <c r="M57" s="105" t="s">
        <v>20</v>
      </c>
      <c r="N57" s="105" t="s">
        <v>20</v>
      </c>
      <c r="O57" s="105" t="s">
        <v>20</v>
      </c>
      <c r="P57" s="105" t="s">
        <v>20</v>
      </c>
    </row>
    <row r="58" spans="1:16" s="106" customFormat="1" ht="12" customHeight="1">
      <c r="A58" s="110" t="s">
        <v>199</v>
      </c>
      <c r="B58" s="98" t="s">
        <v>90</v>
      </c>
      <c r="C58" s="99">
        <v>2</v>
      </c>
      <c r="D58" s="100">
        <v>4</v>
      </c>
      <c r="E58" s="107" t="s">
        <v>20</v>
      </c>
      <c r="F58" s="108" t="s">
        <v>20</v>
      </c>
      <c r="G58" s="102">
        <v>2</v>
      </c>
      <c r="H58" s="101">
        <v>4</v>
      </c>
      <c r="I58" s="103">
        <v>2</v>
      </c>
      <c r="J58" s="105" t="s">
        <v>20</v>
      </c>
      <c r="K58" s="105" t="s">
        <v>20</v>
      </c>
      <c r="L58" s="109" t="s">
        <v>20</v>
      </c>
      <c r="M58" s="105" t="s">
        <v>20</v>
      </c>
      <c r="N58" s="105" t="s">
        <v>20</v>
      </c>
      <c r="O58" s="105" t="s">
        <v>20</v>
      </c>
      <c r="P58" s="105" t="s">
        <v>20</v>
      </c>
    </row>
    <row r="59" spans="1:16" s="106" customFormat="1" ht="12" customHeight="1">
      <c r="A59" s="97" t="s">
        <v>200</v>
      </c>
      <c r="B59" s="114" t="s">
        <v>66</v>
      </c>
      <c r="C59" s="99">
        <v>44</v>
      </c>
      <c r="D59" s="100">
        <v>1268</v>
      </c>
      <c r="E59" s="101">
        <v>3</v>
      </c>
      <c r="F59" s="102">
        <v>4</v>
      </c>
      <c r="G59" s="102">
        <v>41</v>
      </c>
      <c r="H59" s="101">
        <v>1264</v>
      </c>
      <c r="I59" s="103">
        <v>9</v>
      </c>
      <c r="J59" s="103">
        <v>6</v>
      </c>
      <c r="K59" s="103">
        <v>11</v>
      </c>
      <c r="L59" s="104">
        <v>4</v>
      </c>
      <c r="M59" s="103">
        <v>5</v>
      </c>
      <c r="N59" s="103">
        <v>7</v>
      </c>
      <c r="O59" s="103">
        <v>2</v>
      </c>
      <c r="P59" s="105" t="s">
        <v>20</v>
      </c>
    </row>
    <row r="60" spans="1:16" s="106" customFormat="1" ht="12" customHeight="1">
      <c r="A60" s="110">
        <v>42</v>
      </c>
      <c r="B60" s="114" t="s">
        <v>201</v>
      </c>
      <c r="C60" s="99">
        <v>2</v>
      </c>
      <c r="D60" s="100">
        <v>24</v>
      </c>
      <c r="E60" s="107" t="s">
        <v>20</v>
      </c>
      <c r="F60" s="108" t="s">
        <v>20</v>
      </c>
      <c r="G60" s="102">
        <v>2</v>
      </c>
      <c r="H60" s="101">
        <v>24</v>
      </c>
      <c r="I60" s="105" t="s">
        <v>20</v>
      </c>
      <c r="J60" s="105" t="s">
        <v>20</v>
      </c>
      <c r="K60" s="103">
        <v>2</v>
      </c>
      <c r="L60" s="109" t="s">
        <v>20</v>
      </c>
      <c r="M60" s="105" t="s">
        <v>20</v>
      </c>
      <c r="N60" s="105" t="s">
        <v>20</v>
      </c>
      <c r="O60" s="105" t="s">
        <v>20</v>
      </c>
      <c r="P60" s="105" t="s">
        <v>20</v>
      </c>
    </row>
    <row r="61" spans="1:16" s="106" customFormat="1" ht="12" customHeight="1">
      <c r="A61" s="110">
        <v>43</v>
      </c>
      <c r="B61" s="114" t="s">
        <v>202</v>
      </c>
      <c r="C61" s="99">
        <v>6</v>
      </c>
      <c r="D61" s="100">
        <v>246</v>
      </c>
      <c r="E61" s="101">
        <v>1</v>
      </c>
      <c r="F61" s="102">
        <v>1</v>
      </c>
      <c r="G61" s="102">
        <v>5</v>
      </c>
      <c r="H61" s="101">
        <v>245</v>
      </c>
      <c r="I61" s="103">
        <v>2</v>
      </c>
      <c r="J61" s="105" t="s">
        <v>20</v>
      </c>
      <c r="K61" s="103">
        <v>1</v>
      </c>
      <c r="L61" s="109" t="s">
        <v>20</v>
      </c>
      <c r="M61" s="103">
        <v>1</v>
      </c>
      <c r="N61" s="103">
        <v>1</v>
      </c>
      <c r="O61" s="103">
        <v>1</v>
      </c>
      <c r="P61" s="105" t="s">
        <v>20</v>
      </c>
    </row>
    <row r="62" spans="1:16" s="106" customFormat="1" ht="12" customHeight="1">
      <c r="A62" s="110">
        <v>44</v>
      </c>
      <c r="B62" s="114" t="s">
        <v>203</v>
      </c>
      <c r="C62" s="99">
        <v>24</v>
      </c>
      <c r="D62" s="100">
        <v>720</v>
      </c>
      <c r="E62" s="101">
        <v>2</v>
      </c>
      <c r="F62" s="102">
        <v>3</v>
      </c>
      <c r="G62" s="102">
        <v>22</v>
      </c>
      <c r="H62" s="101">
        <v>717</v>
      </c>
      <c r="I62" s="103">
        <v>6</v>
      </c>
      <c r="J62" s="103">
        <v>2</v>
      </c>
      <c r="K62" s="103">
        <v>5</v>
      </c>
      <c r="L62" s="104">
        <v>3</v>
      </c>
      <c r="M62" s="103">
        <v>3</v>
      </c>
      <c r="N62" s="103">
        <v>4</v>
      </c>
      <c r="O62" s="103">
        <v>1</v>
      </c>
      <c r="P62" s="105" t="s">
        <v>20</v>
      </c>
    </row>
    <row r="63" spans="1:16" s="106" customFormat="1" ht="12" customHeight="1">
      <c r="A63" s="110">
        <v>45</v>
      </c>
      <c r="B63" s="114" t="s">
        <v>204</v>
      </c>
      <c r="C63" s="111" t="s">
        <v>20</v>
      </c>
      <c r="D63" s="112" t="s">
        <v>20</v>
      </c>
      <c r="E63" s="107" t="s">
        <v>20</v>
      </c>
      <c r="F63" s="108" t="s">
        <v>20</v>
      </c>
      <c r="G63" s="108" t="s">
        <v>20</v>
      </c>
      <c r="H63" s="107" t="s">
        <v>20</v>
      </c>
      <c r="I63" s="105" t="s">
        <v>20</v>
      </c>
      <c r="J63" s="105" t="s">
        <v>20</v>
      </c>
      <c r="K63" s="105" t="s">
        <v>20</v>
      </c>
      <c r="L63" s="109" t="s">
        <v>20</v>
      </c>
      <c r="M63" s="105" t="s">
        <v>20</v>
      </c>
      <c r="N63" s="105" t="s">
        <v>20</v>
      </c>
      <c r="O63" s="105" t="s">
        <v>20</v>
      </c>
      <c r="P63" s="105" t="s">
        <v>20</v>
      </c>
    </row>
    <row r="64" spans="1:16" s="106" customFormat="1" ht="12" customHeight="1">
      <c r="A64" s="110">
        <v>46</v>
      </c>
      <c r="B64" s="114" t="s">
        <v>205</v>
      </c>
      <c r="C64" s="111" t="s">
        <v>20</v>
      </c>
      <c r="D64" s="112" t="s">
        <v>20</v>
      </c>
      <c r="E64" s="107" t="s">
        <v>20</v>
      </c>
      <c r="F64" s="108" t="s">
        <v>20</v>
      </c>
      <c r="G64" s="108" t="s">
        <v>20</v>
      </c>
      <c r="H64" s="107" t="s">
        <v>20</v>
      </c>
      <c r="I64" s="105" t="s">
        <v>20</v>
      </c>
      <c r="J64" s="105" t="s">
        <v>20</v>
      </c>
      <c r="K64" s="105" t="s">
        <v>20</v>
      </c>
      <c r="L64" s="109" t="s">
        <v>20</v>
      </c>
      <c r="M64" s="105" t="s">
        <v>20</v>
      </c>
      <c r="N64" s="105" t="s">
        <v>20</v>
      </c>
      <c r="O64" s="105" t="s">
        <v>20</v>
      </c>
      <c r="P64" s="105" t="s">
        <v>20</v>
      </c>
    </row>
    <row r="65" spans="1:16" s="106" customFormat="1" ht="12" customHeight="1">
      <c r="A65" s="110">
        <v>47</v>
      </c>
      <c r="B65" s="114" t="s">
        <v>206</v>
      </c>
      <c r="C65" s="99">
        <v>7</v>
      </c>
      <c r="D65" s="100">
        <v>177</v>
      </c>
      <c r="E65" s="107" t="s">
        <v>20</v>
      </c>
      <c r="F65" s="108" t="s">
        <v>20</v>
      </c>
      <c r="G65" s="102">
        <v>7</v>
      </c>
      <c r="H65" s="101">
        <v>177</v>
      </c>
      <c r="I65" s="105" t="s">
        <v>20</v>
      </c>
      <c r="J65" s="103">
        <v>2</v>
      </c>
      <c r="K65" s="103">
        <v>2</v>
      </c>
      <c r="L65" s="104">
        <v>1</v>
      </c>
      <c r="M65" s="103">
        <v>1</v>
      </c>
      <c r="N65" s="103">
        <v>1</v>
      </c>
      <c r="O65" s="105" t="s">
        <v>20</v>
      </c>
      <c r="P65" s="105" t="s">
        <v>20</v>
      </c>
    </row>
    <row r="66" spans="1:16" s="106" customFormat="1" ht="12" customHeight="1">
      <c r="A66" s="110">
        <v>48</v>
      </c>
      <c r="B66" s="114" t="s">
        <v>207</v>
      </c>
      <c r="C66" s="99">
        <v>5</v>
      </c>
      <c r="D66" s="100">
        <v>101</v>
      </c>
      <c r="E66" s="107" t="s">
        <v>20</v>
      </c>
      <c r="F66" s="108" t="s">
        <v>20</v>
      </c>
      <c r="G66" s="102">
        <v>5</v>
      </c>
      <c r="H66" s="101">
        <v>101</v>
      </c>
      <c r="I66" s="103">
        <v>1</v>
      </c>
      <c r="J66" s="103">
        <v>2</v>
      </c>
      <c r="K66" s="103">
        <v>1</v>
      </c>
      <c r="L66" s="109" t="s">
        <v>20</v>
      </c>
      <c r="M66" s="105" t="s">
        <v>20</v>
      </c>
      <c r="N66" s="103">
        <v>1</v>
      </c>
      <c r="O66" s="105" t="s">
        <v>20</v>
      </c>
      <c r="P66" s="105" t="s">
        <v>20</v>
      </c>
    </row>
    <row r="67" spans="1:16" s="106" customFormat="1" ht="12" customHeight="1">
      <c r="A67" s="97" t="s">
        <v>208</v>
      </c>
      <c r="B67" s="114" t="s">
        <v>91</v>
      </c>
      <c r="C67" s="99">
        <v>663</v>
      </c>
      <c r="D67" s="100">
        <v>4685</v>
      </c>
      <c r="E67" s="101">
        <v>293</v>
      </c>
      <c r="F67" s="102">
        <v>902</v>
      </c>
      <c r="G67" s="102">
        <v>370</v>
      </c>
      <c r="H67" s="101">
        <v>3783</v>
      </c>
      <c r="I67" s="103">
        <v>422</v>
      </c>
      <c r="J67" s="103">
        <v>111</v>
      </c>
      <c r="K67" s="103">
        <v>78</v>
      </c>
      <c r="L67" s="104">
        <v>27</v>
      </c>
      <c r="M67" s="103">
        <v>13</v>
      </c>
      <c r="N67" s="103">
        <v>12</v>
      </c>
      <c r="O67" s="105" t="s">
        <v>20</v>
      </c>
      <c r="P67" s="105" t="s">
        <v>20</v>
      </c>
    </row>
    <row r="68" spans="1:16" s="106" customFormat="1" ht="12" customHeight="1">
      <c r="A68" s="110">
        <v>49</v>
      </c>
      <c r="B68" s="114" t="s">
        <v>209</v>
      </c>
      <c r="C68" s="111" t="s">
        <v>20</v>
      </c>
      <c r="D68" s="112" t="s">
        <v>20</v>
      </c>
      <c r="E68" s="107" t="s">
        <v>20</v>
      </c>
      <c r="F68" s="108" t="s">
        <v>20</v>
      </c>
      <c r="G68" s="108" t="s">
        <v>20</v>
      </c>
      <c r="H68" s="107" t="s">
        <v>20</v>
      </c>
      <c r="I68" s="105" t="s">
        <v>20</v>
      </c>
      <c r="J68" s="105" t="s">
        <v>20</v>
      </c>
      <c r="K68" s="105" t="s">
        <v>20</v>
      </c>
      <c r="L68" s="109" t="s">
        <v>20</v>
      </c>
      <c r="M68" s="105" t="s">
        <v>20</v>
      </c>
      <c r="N68" s="105" t="s">
        <v>20</v>
      </c>
      <c r="O68" s="105" t="s">
        <v>20</v>
      </c>
      <c r="P68" s="105" t="s">
        <v>20</v>
      </c>
    </row>
    <row r="69" spans="1:16" s="106" customFormat="1" ht="12" customHeight="1">
      <c r="A69" s="110">
        <v>50</v>
      </c>
      <c r="B69" s="114" t="s">
        <v>210</v>
      </c>
      <c r="C69" s="99">
        <v>8</v>
      </c>
      <c r="D69" s="100">
        <v>36</v>
      </c>
      <c r="E69" s="101">
        <v>1</v>
      </c>
      <c r="F69" s="102">
        <v>2</v>
      </c>
      <c r="G69" s="102">
        <v>7</v>
      </c>
      <c r="H69" s="101">
        <v>34</v>
      </c>
      <c r="I69" s="103">
        <v>5</v>
      </c>
      <c r="J69" s="103">
        <v>2</v>
      </c>
      <c r="K69" s="103">
        <v>1</v>
      </c>
      <c r="L69" s="109" t="s">
        <v>20</v>
      </c>
      <c r="M69" s="105" t="s">
        <v>20</v>
      </c>
      <c r="N69" s="105" t="s">
        <v>20</v>
      </c>
      <c r="O69" s="105" t="s">
        <v>20</v>
      </c>
      <c r="P69" s="105" t="s">
        <v>20</v>
      </c>
    </row>
    <row r="70" spans="1:16" s="106" customFormat="1" ht="12" customHeight="1">
      <c r="A70" s="110">
        <v>51</v>
      </c>
      <c r="B70" s="114" t="s">
        <v>211</v>
      </c>
      <c r="C70" s="99">
        <v>9</v>
      </c>
      <c r="D70" s="100">
        <v>55</v>
      </c>
      <c r="E70" s="101">
        <v>2</v>
      </c>
      <c r="F70" s="102">
        <v>4</v>
      </c>
      <c r="G70" s="102">
        <v>7</v>
      </c>
      <c r="H70" s="101">
        <v>51</v>
      </c>
      <c r="I70" s="103">
        <v>3</v>
      </c>
      <c r="J70" s="103">
        <v>5</v>
      </c>
      <c r="K70" s="103">
        <v>1</v>
      </c>
      <c r="L70" s="109" t="s">
        <v>20</v>
      </c>
      <c r="M70" s="105" t="s">
        <v>20</v>
      </c>
      <c r="N70" s="105" t="s">
        <v>20</v>
      </c>
      <c r="O70" s="105" t="s">
        <v>20</v>
      </c>
      <c r="P70" s="105" t="s">
        <v>20</v>
      </c>
    </row>
    <row r="71" spans="1:16" s="106" customFormat="1" ht="12" customHeight="1">
      <c r="A71" s="110">
        <v>52</v>
      </c>
      <c r="B71" s="114" t="s">
        <v>212</v>
      </c>
      <c r="C71" s="99">
        <v>20</v>
      </c>
      <c r="D71" s="100">
        <v>181</v>
      </c>
      <c r="E71" s="101">
        <v>2</v>
      </c>
      <c r="F71" s="102">
        <v>4</v>
      </c>
      <c r="G71" s="102">
        <v>18</v>
      </c>
      <c r="H71" s="101">
        <v>177</v>
      </c>
      <c r="I71" s="103">
        <v>11</v>
      </c>
      <c r="J71" s="103">
        <v>5</v>
      </c>
      <c r="K71" s="103">
        <v>2</v>
      </c>
      <c r="L71" s="109" t="s">
        <v>20</v>
      </c>
      <c r="M71" s="103">
        <v>1</v>
      </c>
      <c r="N71" s="103">
        <v>1</v>
      </c>
      <c r="O71" s="105" t="s">
        <v>20</v>
      </c>
      <c r="P71" s="105" t="s">
        <v>20</v>
      </c>
    </row>
    <row r="72" spans="1:16" s="106" customFormat="1" ht="12" customHeight="1">
      <c r="A72" s="110">
        <v>53</v>
      </c>
      <c r="B72" s="114" t="s">
        <v>213</v>
      </c>
      <c r="C72" s="99">
        <v>15</v>
      </c>
      <c r="D72" s="100">
        <v>90</v>
      </c>
      <c r="E72" s="101">
        <v>1</v>
      </c>
      <c r="F72" s="102">
        <v>3</v>
      </c>
      <c r="G72" s="102">
        <v>14</v>
      </c>
      <c r="H72" s="101">
        <v>87</v>
      </c>
      <c r="I72" s="103">
        <v>8</v>
      </c>
      <c r="J72" s="103">
        <v>4</v>
      </c>
      <c r="K72" s="103">
        <v>3</v>
      </c>
      <c r="L72" s="109" t="s">
        <v>20</v>
      </c>
      <c r="M72" s="105" t="s">
        <v>20</v>
      </c>
      <c r="N72" s="105" t="s">
        <v>20</v>
      </c>
      <c r="O72" s="105" t="s">
        <v>20</v>
      </c>
      <c r="P72" s="105" t="s">
        <v>20</v>
      </c>
    </row>
    <row r="73" spans="1:16" s="106" customFormat="1" ht="12" customHeight="1">
      <c r="A73" s="110">
        <v>54</v>
      </c>
      <c r="B73" s="114" t="s">
        <v>214</v>
      </c>
      <c r="C73" s="99">
        <v>14</v>
      </c>
      <c r="D73" s="100">
        <v>65</v>
      </c>
      <c r="E73" s="101">
        <v>7</v>
      </c>
      <c r="F73" s="102">
        <v>16</v>
      </c>
      <c r="G73" s="102">
        <v>7</v>
      </c>
      <c r="H73" s="101">
        <v>49</v>
      </c>
      <c r="I73" s="103">
        <v>8</v>
      </c>
      <c r="J73" s="103">
        <v>4</v>
      </c>
      <c r="K73" s="103">
        <v>2</v>
      </c>
      <c r="L73" s="109" t="s">
        <v>20</v>
      </c>
      <c r="M73" s="105" t="s">
        <v>20</v>
      </c>
      <c r="N73" s="105" t="s">
        <v>20</v>
      </c>
      <c r="O73" s="105" t="s">
        <v>20</v>
      </c>
      <c r="P73" s="105" t="s">
        <v>20</v>
      </c>
    </row>
    <row r="74" spans="1:16" s="106" customFormat="1" ht="12" customHeight="1">
      <c r="A74" s="110">
        <v>55</v>
      </c>
      <c r="B74" s="114" t="s">
        <v>215</v>
      </c>
      <c r="C74" s="99">
        <v>1</v>
      </c>
      <c r="D74" s="100">
        <v>6</v>
      </c>
      <c r="E74" s="107" t="s">
        <v>20</v>
      </c>
      <c r="F74" s="108" t="s">
        <v>20</v>
      </c>
      <c r="G74" s="102">
        <v>1</v>
      </c>
      <c r="H74" s="101">
        <v>6</v>
      </c>
      <c r="I74" s="105" t="s">
        <v>20</v>
      </c>
      <c r="J74" s="103">
        <v>1</v>
      </c>
      <c r="K74" s="105" t="s">
        <v>20</v>
      </c>
      <c r="L74" s="109" t="s">
        <v>20</v>
      </c>
      <c r="M74" s="105" t="s">
        <v>20</v>
      </c>
      <c r="N74" s="105" t="s">
        <v>20</v>
      </c>
      <c r="O74" s="105" t="s">
        <v>20</v>
      </c>
      <c r="P74" s="105" t="s">
        <v>20</v>
      </c>
    </row>
    <row r="75" spans="1:16" s="106" customFormat="1" ht="12" customHeight="1">
      <c r="A75" s="110">
        <v>56</v>
      </c>
      <c r="B75" s="114" t="s">
        <v>216</v>
      </c>
      <c r="C75" s="99">
        <v>69</v>
      </c>
      <c r="D75" s="100">
        <v>206</v>
      </c>
      <c r="E75" s="101">
        <v>37</v>
      </c>
      <c r="F75" s="102">
        <v>72</v>
      </c>
      <c r="G75" s="102">
        <v>32</v>
      </c>
      <c r="H75" s="101">
        <v>134</v>
      </c>
      <c r="I75" s="103">
        <v>59</v>
      </c>
      <c r="J75" s="103">
        <v>8</v>
      </c>
      <c r="K75" s="103">
        <v>2</v>
      </c>
      <c r="L75" s="109" t="s">
        <v>20</v>
      </c>
      <c r="M75" s="105" t="s">
        <v>20</v>
      </c>
      <c r="N75" s="105" t="s">
        <v>20</v>
      </c>
      <c r="O75" s="105" t="s">
        <v>20</v>
      </c>
      <c r="P75" s="105" t="s">
        <v>20</v>
      </c>
    </row>
    <row r="76" spans="1:16" s="106" customFormat="1" ht="12" customHeight="1">
      <c r="A76" s="110">
        <v>57</v>
      </c>
      <c r="B76" s="114" t="s">
        <v>217</v>
      </c>
      <c r="C76" s="99">
        <v>242</v>
      </c>
      <c r="D76" s="100">
        <v>2353</v>
      </c>
      <c r="E76" s="101">
        <v>126</v>
      </c>
      <c r="F76" s="102">
        <v>545</v>
      </c>
      <c r="G76" s="102">
        <v>116</v>
      </c>
      <c r="H76" s="101">
        <v>1808</v>
      </c>
      <c r="I76" s="103">
        <v>145</v>
      </c>
      <c r="J76" s="103">
        <v>30</v>
      </c>
      <c r="K76" s="103">
        <v>34</v>
      </c>
      <c r="L76" s="104">
        <v>18</v>
      </c>
      <c r="M76" s="103">
        <v>5</v>
      </c>
      <c r="N76" s="103">
        <v>10</v>
      </c>
      <c r="O76" s="105" t="s">
        <v>20</v>
      </c>
      <c r="P76" s="105" t="s">
        <v>20</v>
      </c>
    </row>
    <row r="77" spans="1:16" s="106" customFormat="1" ht="12" customHeight="1">
      <c r="A77" s="110">
        <v>58</v>
      </c>
      <c r="B77" s="114" t="s">
        <v>218</v>
      </c>
      <c r="C77" s="99">
        <v>38</v>
      </c>
      <c r="D77" s="100">
        <v>168</v>
      </c>
      <c r="E77" s="101">
        <v>20</v>
      </c>
      <c r="F77" s="102">
        <v>35</v>
      </c>
      <c r="G77" s="102">
        <v>18</v>
      </c>
      <c r="H77" s="101">
        <v>133</v>
      </c>
      <c r="I77" s="103">
        <v>30</v>
      </c>
      <c r="J77" s="103">
        <v>3</v>
      </c>
      <c r="K77" s="103">
        <v>3</v>
      </c>
      <c r="L77" s="104">
        <v>2</v>
      </c>
      <c r="M77" s="105" t="s">
        <v>20</v>
      </c>
      <c r="N77" s="105" t="s">
        <v>20</v>
      </c>
      <c r="O77" s="105" t="s">
        <v>20</v>
      </c>
      <c r="P77" s="105" t="s">
        <v>20</v>
      </c>
    </row>
    <row r="78" spans="1:16" s="106" customFormat="1" ht="12" customHeight="1">
      <c r="A78" s="110">
        <v>59</v>
      </c>
      <c r="B78" s="114" t="s">
        <v>219</v>
      </c>
      <c r="C78" s="99">
        <v>40</v>
      </c>
      <c r="D78" s="100">
        <v>114</v>
      </c>
      <c r="E78" s="101">
        <v>21</v>
      </c>
      <c r="F78" s="102">
        <v>32</v>
      </c>
      <c r="G78" s="102">
        <v>19</v>
      </c>
      <c r="H78" s="101">
        <v>82</v>
      </c>
      <c r="I78" s="103">
        <v>35</v>
      </c>
      <c r="J78" s="103">
        <v>3</v>
      </c>
      <c r="K78" s="103">
        <v>2</v>
      </c>
      <c r="L78" s="109" t="s">
        <v>20</v>
      </c>
      <c r="M78" s="105" t="s">
        <v>20</v>
      </c>
      <c r="N78" s="105" t="s">
        <v>20</v>
      </c>
      <c r="O78" s="105" t="s">
        <v>20</v>
      </c>
      <c r="P78" s="105" t="s">
        <v>20</v>
      </c>
    </row>
    <row r="79" spans="1:16" s="106" customFormat="1" ht="12" customHeight="1">
      <c r="A79" s="110">
        <v>60</v>
      </c>
      <c r="B79" s="114" t="s">
        <v>220</v>
      </c>
      <c r="C79" s="99">
        <v>207</v>
      </c>
      <c r="D79" s="100">
        <v>1411</v>
      </c>
      <c r="E79" s="101">
        <v>76</v>
      </c>
      <c r="F79" s="102">
        <v>189</v>
      </c>
      <c r="G79" s="102">
        <v>131</v>
      </c>
      <c r="H79" s="101">
        <v>1222</v>
      </c>
      <c r="I79" s="103">
        <v>118</v>
      </c>
      <c r="J79" s="103">
        <v>46</v>
      </c>
      <c r="K79" s="103">
        <v>28</v>
      </c>
      <c r="L79" s="104">
        <v>7</v>
      </c>
      <c r="M79" s="103">
        <v>7</v>
      </c>
      <c r="N79" s="103">
        <v>1</v>
      </c>
      <c r="O79" s="105" t="s">
        <v>20</v>
      </c>
      <c r="P79" s="105" t="s">
        <v>20</v>
      </c>
    </row>
    <row r="80" spans="1:16" s="106" customFormat="1" ht="12" customHeight="1">
      <c r="A80" s="97" t="s">
        <v>221</v>
      </c>
      <c r="B80" s="114" t="s">
        <v>222</v>
      </c>
      <c r="C80" s="99">
        <v>36</v>
      </c>
      <c r="D80" s="100">
        <v>529</v>
      </c>
      <c r="E80" s="101">
        <v>6</v>
      </c>
      <c r="F80" s="102">
        <v>10</v>
      </c>
      <c r="G80" s="102">
        <v>30</v>
      </c>
      <c r="H80" s="101">
        <v>519</v>
      </c>
      <c r="I80" s="103">
        <v>15</v>
      </c>
      <c r="J80" s="103">
        <v>2</v>
      </c>
      <c r="K80" s="103">
        <v>8</v>
      </c>
      <c r="L80" s="104">
        <v>9</v>
      </c>
      <c r="M80" s="105" t="s">
        <v>20</v>
      </c>
      <c r="N80" s="103">
        <v>2</v>
      </c>
      <c r="O80" s="105" t="s">
        <v>20</v>
      </c>
      <c r="P80" s="105" t="s">
        <v>20</v>
      </c>
    </row>
    <row r="81" spans="1:16" s="106" customFormat="1" ht="12" customHeight="1">
      <c r="A81" s="110">
        <v>61</v>
      </c>
      <c r="B81" s="114" t="s">
        <v>223</v>
      </c>
      <c r="C81" s="99">
        <v>10</v>
      </c>
      <c r="D81" s="100">
        <v>233</v>
      </c>
      <c r="E81" s="107" t="s">
        <v>20</v>
      </c>
      <c r="F81" s="108" t="s">
        <v>20</v>
      </c>
      <c r="G81" s="102">
        <v>10</v>
      </c>
      <c r="H81" s="101">
        <v>233</v>
      </c>
      <c r="I81" s="103">
        <v>2</v>
      </c>
      <c r="J81" s="105" t="s">
        <v>20</v>
      </c>
      <c r="K81" s="103">
        <v>3</v>
      </c>
      <c r="L81" s="104">
        <v>4</v>
      </c>
      <c r="M81" s="105" t="s">
        <v>20</v>
      </c>
      <c r="N81" s="103">
        <v>1</v>
      </c>
      <c r="O81" s="105" t="s">
        <v>20</v>
      </c>
      <c r="P81" s="105" t="s">
        <v>20</v>
      </c>
    </row>
    <row r="82" spans="1:16" s="106" customFormat="1" ht="12" customHeight="1">
      <c r="A82" s="110">
        <v>62</v>
      </c>
      <c r="B82" s="114" t="s">
        <v>92</v>
      </c>
      <c r="C82" s="99">
        <v>4</v>
      </c>
      <c r="D82" s="100">
        <v>66</v>
      </c>
      <c r="E82" s="107" t="s">
        <v>20</v>
      </c>
      <c r="F82" s="108" t="s">
        <v>20</v>
      </c>
      <c r="G82" s="102">
        <v>4</v>
      </c>
      <c r="H82" s="101">
        <v>66</v>
      </c>
      <c r="I82" s="105" t="s">
        <v>20</v>
      </c>
      <c r="J82" s="105" t="s">
        <v>20</v>
      </c>
      <c r="K82" s="103">
        <v>3</v>
      </c>
      <c r="L82" s="104">
        <v>1</v>
      </c>
      <c r="M82" s="105" t="s">
        <v>20</v>
      </c>
      <c r="N82" s="105" t="s">
        <v>20</v>
      </c>
      <c r="O82" s="105" t="s">
        <v>20</v>
      </c>
      <c r="P82" s="105" t="s">
        <v>20</v>
      </c>
    </row>
    <row r="83" spans="1:16" s="106" customFormat="1" ht="12" customHeight="1">
      <c r="A83" s="110">
        <v>63</v>
      </c>
      <c r="B83" s="114" t="s">
        <v>93</v>
      </c>
      <c r="C83" s="111" t="s">
        <v>20</v>
      </c>
      <c r="D83" s="112" t="s">
        <v>20</v>
      </c>
      <c r="E83" s="107" t="s">
        <v>20</v>
      </c>
      <c r="F83" s="108" t="s">
        <v>20</v>
      </c>
      <c r="G83" s="108" t="s">
        <v>20</v>
      </c>
      <c r="H83" s="107" t="s">
        <v>20</v>
      </c>
      <c r="I83" s="105" t="s">
        <v>20</v>
      </c>
      <c r="J83" s="105" t="s">
        <v>20</v>
      </c>
      <c r="K83" s="105" t="s">
        <v>20</v>
      </c>
      <c r="L83" s="109" t="s">
        <v>20</v>
      </c>
      <c r="M83" s="105" t="s">
        <v>20</v>
      </c>
      <c r="N83" s="105" t="s">
        <v>20</v>
      </c>
      <c r="O83" s="105" t="s">
        <v>20</v>
      </c>
      <c r="P83" s="105" t="s">
        <v>20</v>
      </c>
    </row>
    <row r="84" spans="1:16" s="106" customFormat="1" ht="12" customHeight="1">
      <c r="A84" s="110">
        <v>64</v>
      </c>
      <c r="B84" s="114" t="s">
        <v>224</v>
      </c>
      <c r="C84" s="99">
        <v>2</v>
      </c>
      <c r="D84" s="100">
        <v>6</v>
      </c>
      <c r="E84" s="101">
        <v>1</v>
      </c>
      <c r="F84" s="102">
        <v>2</v>
      </c>
      <c r="G84" s="102">
        <v>1</v>
      </c>
      <c r="H84" s="101">
        <v>4</v>
      </c>
      <c r="I84" s="103">
        <v>2</v>
      </c>
      <c r="J84" s="105" t="s">
        <v>20</v>
      </c>
      <c r="K84" s="105" t="s">
        <v>20</v>
      </c>
      <c r="L84" s="109" t="s">
        <v>20</v>
      </c>
      <c r="M84" s="105" t="s">
        <v>20</v>
      </c>
      <c r="N84" s="105" t="s">
        <v>20</v>
      </c>
      <c r="O84" s="105" t="s">
        <v>20</v>
      </c>
      <c r="P84" s="105" t="s">
        <v>20</v>
      </c>
    </row>
    <row r="85" spans="1:16" s="106" customFormat="1" ht="12" customHeight="1">
      <c r="A85" s="110">
        <v>65</v>
      </c>
      <c r="B85" s="114" t="s">
        <v>225</v>
      </c>
      <c r="C85" s="111" t="s">
        <v>20</v>
      </c>
      <c r="D85" s="112" t="s">
        <v>20</v>
      </c>
      <c r="E85" s="107" t="s">
        <v>20</v>
      </c>
      <c r="F85" s="108" t="s">
        <v>20</v>
      </c>
      <c r="G85" s="108" t="s">
        <v>20</v>
      </c>
      <c r="H85" s="107" t="s">
        <v>20</v>
      </c>
      <c r="I85" s="105" t="s">
        <v>20</v>
      </c>
      <c r="J85" s="105" t="s">
        <v>20</v>
      </c>
      <c r="K85" s="105" t="s">
        <v>20</v>
      </c>
      <c r="L85" s="109" t="s">
        <v>20</v>
      </c>
      <c r="M85" s="105" t="s">
        <v>20</v>
      </c>
      <c r="N85" s="105" t="s">
        <v>20</v>
      </c>
      <c r="O85" s="105" t="s">
        <v>20</v>
      </c>
      <c r="P85" s="105" t="s">
        <v>20</v>
      </c>
    </row>
    <row r="86" spans="1:16" s="106" customFormat="1" ht="12" customHeight="1">
      <c r="A86" s="110">
        <v>66</v>
      </c>
      <c r="B86" s="114" t="s">
        <v>226</v>
      </c>
      <c r="C86" s="111" t="s">
        <v>20</v>
      </c>
      <c r="D86" s="112" t="s">
        <v>20</v>
      </c>
      <c r="E86" s="107" t="s">
        <v>20</v>
      </c>
      <c r="F86" s="108" t="s">
        <v>20</v>
      </c>
      <c r="G86" s="108" t="s">
        <v>20</v>
      </c>
      <c r="H86" s="107" t="s">
        <v>20</v>
      </c>
      <c r="I86" s="105" t="s">
        <v>20</v>
      </c>
      <c r="J86" s="105" t="s">
        <v>20</v>
      </c>
      <c r="K86" s="105" t="s">
        <v>20</v>
      </c>
      <c r="L86" s="109" t="s">
        <v>20</v>
      </c>
      <c r="M86" s="105" t="s">
        <v>20</v>
      </c>
      <c r="N86" s="105" t="s">
        <v>20</v>
      </c>
      <c r="O86" s="105" t="s">
        <v>20</v>
      </c>
      <c r="P86" s="105" t="s">
        <v>20</v>
      </c>
    </row>
    <row r="87" spans="1:16" s="106" customFormat="1" ht="12" customHeight="1">
      <c r="A87" s="110">
        <v>67</v>
      </c>
      <c r="B87" s="114" t="s">
        <v>94</v>
      </c>
      <c r="C87" s="99">
        <v>20</v>
      </c>
      <c r="D87" s="100">
        <v>224</v>
      </c>
      <c r="E87" s="101">
        <v>5</v>
      </c>
      <c r="F87" s="102">
        <v>8</v>
      </c>
      <c r="G87" s="102">
        <v>15</v>
      </c>
      <c r="H87" s="101">
        <v>216</v>
      </c>
      <c r="I87" s="103">
        <v>11</v>
      </c>
      <c r="J87" s="103">
        <v>2</v>
      </c>
      <c r="K87" s="103">
        <v>2</v>
      </c>
      <c r="L87" s="104">
        <v>4</v>
      </c>
      <c r="M87" s="105" t="s">
        <v>20</v>
      </c>
      <c r="N87" s="103">
        <v>1</v>
      </c>
      <c r="O87" s="105" t="s">
        <v>20</v>
      </c>
      <c r="P87" s="105" t="s">
        <v>20</v>
      </c>
    </row>
    <row r="88" spans="1:16" s="106" customFormat="1" ht="12" customHeight="1">
      <c r="A88" s="97" t="s">
        <v>227</v>
      </c>
      <c r="B88" s="114" t="s">
        <v>32</v>
      </c>
      <c r="C88" s="99">
        <v>251</v>
      </c>
      <c r="D88" s="100">
        <v>888</v>
      </c>
      <c r="E88" s="101">
        <v>103</v>
      </c>
      <c r="F88" s="102">
        <v>180</v>
      </c>
      <c r="G88" s="102">
        <v>147</v>
      </c>
      <c r="H88" s="101">
        <v>707</v>
      </c>
      <c r="I88" s="103">
        <v>205</v>
      </c>
      <c r="J88" s="103">
        <v>33</v>
      </c>
      <c r="K88" s="103">
        <v>8</v>
      </c>
      <c r="L88" s="104">
        <v>3</v>
      </c>
      <c r="M88" s="103">
        <v>1</v>
      </c>
      <c r="N88" s="103">
        <v>1</v>
      </c>
      <c r="O88" s="105" t="s">
        <v>20</v>
      </c>
      <c r="P88" s="105" t="s">
        <v>20</v>
      </c>
    </row>
    <row r="89" spans="1:16" s="106" customFormat="1" ht="12" customHeight="1">
      <c r="A89" s="110">
        <v>68</v>
      </c>
      <c r="B89" s="114" t="s">
        <v>228</v>
      </c>
      <c r="C89" s="99">
        <v>68</v>
      </c>
      <c r="D89" s="100">
        <v>338</v>
      </c>
      <c r="E89" s="101">
        <v>8</v>
      </c>
      <c r="F89" s="102">
        <v>24</v>
      </c>
      <c r="G89" s="102">
        <v>60</v>
      </c>
      <c r="H89" s="101">
        <v>314</v>
      </c>
      <c r="I89" s="103">
        <v>39</v>
      </c>
      <c r="J89" s="103">
        <v>23</v>
      </c>
      <c r="K89" s="103">
        <v>5</v>
      </c>
      <c r="L89" s="104">
        <v>1</v>
      </c>
      <c r="M89" s="105" t="s">
        <v>20</v>
      </c>
      <c r="N89" s="105" t="s">
        <v>20</v>
      </c>
      <c r="O89" s="105" t="s">
        <v>20</v>
      </c>
      <c r="P89" s="105" t="s">
        <v>20</v>
      </c>
    </row>
    <row r="90" spans="1:16" s="106" customFormat="1" ht="12" customHeight="1">
      <c r="A90" s="110">
        <v>69</v>
      </c>
      <c r="B90" s="114" t="s">
        <v>229</v>
      </c>
      <c r="C90" s="99">
        <v>183</v>
      </c>
      <c r="D90" s="100">
        <v>550</v>
      </c>
      <c r="E90" s="101">
        <v>95</v>
      </c>
      <c r="F90" s="102">
        <v>156</v>
      </c>
      <c r="G90" s="102">
        <v>87</v>
      </c>
      <c r="H90" s="101">
        <v>393</v>
      </c>
      <c r="I90" s="103">
        <v>166</v>
      </c>
      <c r="J90" s="103">
        <v>10</v>
      </c>
      <c r="K90" s="103">
        <v>3</v>
      </c>
      <c r="L90" s="104">
        <v>2</v>
      </c>
      <c r="M90" s="103">
        <v>1</v>
      </c>
      <c r="N90" s="103">
        <v>1</v>
      </c>
      <c r="O90" s="105" t="s">
        <v>20</v>
      </c>
      <c r="P90" s="105" t="s">
        <v>20</v>
      </c>
    </row>
    <row r="91" spans="1:16" s="106" customFormat="1" ht="12" customHeight="1">
      <c r="A91" s="97" t="s">
        <v>230</v>
      </c>
      <c r="B91" s="114" t="s">
        <v>231</v>
      </c>
      <c r="C91" s="99">
        <v>449</v>
      </c>
      <c r="D91" s="100">
        <v>2568</v>
      </c>
      <c r="E91" s="101">
        <v>333</v>
      </c>
      <c r="F91" s="102">
        <v>773</v>
      </c>
      <c r="G91" s="102">
        <v>116</v>
      </c>
      <c r="H91" s="101">
        <v>1795</v>
      </c>
      <c r="I91" s="103">
        <v>322</v>
      </c>
      <c r="J91" s="103">
        <v>51</v>
      </c>
      <c r="K91" s="103">
        <v>43</v>
      </c>
      <c r="L91" s="104">
        <v>17</v>
      </c>
      <c r="M91" s="103">
        <v>15</v>
      </c>
      <c r="N91" s="103">
        <v>1</v>
      </c>
      <c r="O91" s="105" t="s">
        <v>20</v>
      </c>
      <c r="P91" s="105" t="s">
        <v>20</v>
      </c>
    </row>
    <row r="92" spans="1:16" s="106" customFormat="1" ht="12" customHeight="1">
      <c r="A92" s="110">
        <v>70</v>
      </c>
      <c r="B92" s="114" t="s">
        <v>232</v>
      </c>
      <c r="C92" s="99">
        <v>219</v>
      </c>
      <c r="D92" s="100">
        <v>1759</v>
      </c>
      <c r="E92" s="101">
        <v>130</v>
      </c>
      <c r="F92" s="102">
        <v>335</v>
      </c>
      <c r="G92" s="102">
        <v>89</v>
      </c>
      <c r="H92" s="101">
        <v>1424</v>
      </c>
      <c r="I92" s="103">
        <v>135</v>
      </c>
      <c r="J92" s="103">
        <v>28</v>
      </c>
      <c r="K92" s="103">
        <v>29</v>
      </c>
      <c r="L92" s="104">
        <v>12</v>
      </c>
      <c r="M92" s="103">
        <v>15</v>
      </c>
      <c r="N92" s="105" t="s">
        <v>20</v>
      </c>
      <c r="O92" s="105" t="s">
        <v>20</v>
      </c>
      <c r="P92" s="105" t="s">
        <v>20</v>
      </c>
    </row>
    <row r="93" spans="1:16" s="106" customFormat="1" ht="12" customHeight="1">
      <c r="A93" s="110">
        <v>71</v>
      </c>
      <c r="B93" s="114" t="s">
        <v>233</v>
      </c>
      <c r="C93" s="99">
        <v>228</v>
      </c>
      <c r="D93" s="100">
        <v>794</v>
      </c>
      <c r="E93" s="101">
        <v>203</v>
      </c>
      <c r="F93" s="102">
        <v>438</v>
      </c>
      <c r="G93" s="102">
        <v>25</v>
      </c>
      <c r="H93" s="101">
        <v>356</v>
      </c>
      <c r="I93" s="103">
        <v>186</v>
      </c>
      <c r="J93" s="103">
        <v>23</v>
      </c>
      <c r="K93" s="103">
        <v>13</v>
      </c>
      <c r="L93" s="104">
        <v>5</v>
      </c>
      <c r="M93" s="105" t="s">
        <v>20</v>
      </c>
      <c r="N93" s="103">
        <v>1</v>
      </c>
      <c r="O93" s="105" t="s">
        <v>20</v>
      </c>
      <c r="P93" s="105" t="s">
        <v>20</v>
      </c>
    </row>
    <row r="94" spans="1:16" s="106" customFormat="1" ht="12" customHeight="1">
      <c r="A94" s="110">
        <v>72</v>
      </c>
      <c r="B94" s="114" t="s">
        <v>234</v>
      </c>
      <c r="C94" s="99">
        <v>2</v>
      </c>
      <c r="D94" s="100">
        <v>15</v>
      </c>
      <c r="E94" s="107" t="s">
        <v>20</v>
      </c>
      <c r="F94" s="108" t="s">
        <v>20</v>
      </c>
      <c r="G94" s="102">
        <v>2</v>
      </c>
      <c r="H94" s="101">
        <v>15</v>
      </c>
      <c r="I94" s="103">
        <v>1</v>
      </c>
      <c r="J94" s="105" t="s">
        <v>20</v>
      </c>
      <c r="K94" s="103">
        <v>1</v>
      </c>
      <c r="L94" s="109" t="s">
        <v>20</v>
      </c>
      <c r="M94" s="105" t="s">
        <v>20</v>
      </c>
      <c r="N94" s="105" t="s">
        <v>20</v>
      </c>
      <c r="O94" s="105" t="s">
        <v>20</v>
      </c>
      <c r="P94" s="105" t="s">
        <v>20</v>
      </c>
    </row>
    <row r="95" spans="1:16" s="106" customFormat="1" ht="12" customHeight="1">
      <c r="A95" s="97" t="s">
        <v>235</v>
      </c>
      <c r="B95" s="115" t="s">
        <v>95</v>
      </c>
      <c r="C95" s="99">
        <v>182</v>
      </c>
      <c r="D95" s="100">
        <v>2686</v>
      </c>
      <c r="E95" s="101">
        <v>117</v>
      </c>
      <c r="F95" s="102">
        <v>886</v>
      </c>
      <c r="G95" s="102">
        <v>64</v>
      </c>
      <c r="H95" s="101">
        <v>1788</v>
      </c>
      <c r="I95" s="103">
        <v>67</v>
      </c>
      <c r="J95" s="103">
        <v>56</v>
      </c>
      <c r="K95" s="103">
        <v>30</v>
      </c>
      <c r="L95" s="104">
        <v>10</v>
      </c>
      <c r="M95" s="103">
        <v>8</v>
      </c>
      <c r="N95" s="103">
        <v>7</v>
      </c>
      <c r="O95" s="103">
        <v>4</v>
      </c>
      <c r="P95" s="105" t="s">
        <v>20</v>
      </c>
    </row>
    <row r="96" spans="1:16" s="106" customFormat="1" ht="12" customHeight="1">
      <c r="A96" s="110">
        <v>73</v>
      </c>
      <c r="B96" s="115" t="s">
        <v>236</v>
      </c>
      <c r="C96" s="99">
        <v>152</v>
      </c>
      <c r="D96" s="100">
        <v>1836</v>
      </c>
      <c r="E96" s="101">
        <v>113</v>
      </c>
      <c r="F96" s="102">
        <v>860</v>
      </c>
      <c r="G96" s="102">
        <v>39</v>
      </c>
      <c r="H96" s="101">
        <v>976</v>
      </c>
      <c r="I96" s="103">
        <v>66</v>
      </c>
      <c r="J96" s="103">
        <v>48</v>
      </c>
      <c r="K96" s="103">
        <v>25</v>
      </c>
      <c r="L96" s="104">
        <v>3</v>
      </c>
      <c r="M96" s="103">
        <v>3</v>
      </c>
      <c r="N96" s="103">
        <v>4</v>
      </c>
      <c r="O96" s="103">
        <v>3</v>
      </c>
      <c r="P96" s="105" t="s">
        <v>20</v>
      </c>
    </row>
    <row r="97" spans="1:16" s="106" customFormat="1" ht="12" customHeight="1">
      <c r="A97" s="110">
        <v>74</v>
      </c>
      <c r="B97" s="115" t="s">
        <v>237</v>
      </c>
      <c r="C97" s="111" t="s">
        <v>20</v>
      </c>
      <c r="D97" s="112" t="s">
        <v>20</v>
      </c>
      <c r="E97" s="107" t="s">
        <v>20</v>
      </c>
      <c r="F97" s="108" t="s">
        <v>20</v>
      </c>
      <c r="G97" s="108" t="s">
        <v>20</v>
      </c>
      <c r="H97" s="107" t="s">
        <v>20</v>
      </c>
      <c r="I97" s="105" t="s">
        <v>20</v>
      </c>
      <c r="J97" s="105" t="s">
        <v>20</v>
      </c>
      <c r="K97" s="105" t="s">
        <v>20</v>
      </c>
      <c r="L97" s="109" t="s">
        <v>20</v>
      </c>
      <c r="M97" s="105" t="s">
        <v>20</v>
      </c>
      <c r="N97" s="105" t="s">
        <v>20</v>
      </c>
      <c r="O97" s="105" t="s">
        <v>20</v>
      </c>
      <c r="P97" s="105" t="s">
        <v>20</v>
      </c>
    </row>
    <row r="98" spans="1:16" s="106" customFormat="1" ht="12" customHeight="1">
      <c r="A98" s="110">
        <v>75</v>
      </c>
      <c r="B98" s="115" t="s">
        <v>238</v>
      </c>
      <c r="C98" s="99">
        <v>30</v>
      </c>
      <c r="D98" s="100">
        <v>850</v>
      </c>
      <c r="E98" s="101">
        <v>4</v>
      </c>
      <c r="F98" s="102">
        <v>26</v>
      </c>
      <c r="G98" s="102">
        <v>25</v>
      </c>
      <c r="H98" s="101">
        <v>812</v>
      </c>
      <c r="I98" s="103">
        <v>1</v>
      </c>
      <c r="J98" s="103">
        <v>8</v>
      </c>
      <c r="K98" s="103">
        <v>5</v>
      </c>
      <c r="L98" s="104">
        <v>7</v>
      </c>
      <c r="M98" s="103">
        <v>5</v>
      </c>
      <c r="N98" s="103">
        <v>3</v>
      </c>
      <c r="O98" s="103">
        <v>1</v>
      </c>
      <c r="P98" s="105" t="s">
        <v>20</v>
      </c>
    </row>
    <row r="99" spans="1:16" s="106" customFormat="1" ht="12" customHeight="1">
      <c r="A99" s="97" t="s">
        <v>239</v>
      </c>
      <c r="B99" s="114" t="s">
        <v>96</v>
      </c>
      <c r="C99" s="99">
        <v>121</v>
      </c>
      <c r="D99" s="100">
        <v>879</v>
      </c>
      <c r="E99" s="101">
        <v>70</v>
      </c>
      <c r="F99" s="102">
        <v>221</v>
      </c>
      <c r="G99" s="102">
        <v>51</v>
      </c>
      <c r="H99" s="101">
        <v>658</v>
      </c>
      <c r="I99" s="103">
        <v>68</v>
      </c>
      <c r="J99" s="103">
        <v>23</v>
      </c>
      <c r="K99" s="103">
        <v>21</v>
      </c>
      <c r="L99" s="104">
        <v>7</v>
      </c>
      <c r="M99" s="103">
        <v>1</v>
      </c>
      <c r="N99" s="105" t="s">
        <v>20</v>
      </c>
      <c r="O99" s="103">
        <v>1</v>
      </c>
      <c r="P99" s="105" t="s">
        <v>20</v>
      </c>
    </row>
    <row r="100" spans="1:16" s="106" customFormat="1" ht="12" customHeight="1">
      <c r="A100" s="110">
        <v>76</v>
      </c>
      <c r="B100" s="114" t="s">
        <v>97</v>
      </c>
      <c r="C100" s="99">
        <v>9</v>
      </c>
      <c r="D100" s="100">
        <v>164</v>
      </c>
      <c r="E100" s="101">
        <v>2</v>
      </c>
      <c r="F100" s="102">
        <v>31</v>
      </c>
      <c r="G100" s="102">
        <v>7</v>
      </c>
      <c r="H100" s="101">
        <v>133</v>
      </c>
      <c r="I100" s="105" t="s">
        <v>20</v>
      </c>
      <c r="J100" s="105" t="s">
        <v>20</v>
      </c>
      <c r="K100" s="103">
        <v>5</v>
      </c>
      <c r="L100" s="104">
        <v>3</v>
      </c>
      <c r="M100" s="103">
        <v>1</v>
      </c>
      <c r="N100" s="105" t="s">
        <v>20</v>
      </c>
      <c r="O100" s="105" t="s">
        <v>20</v>
      </c>
      <c r="P100" s="105" t="s">
        <v>20</v>
      </c>
    </row>
    <row r="101" spans="1:16" s="106" customFormat="1" ht="12" customHeight="1">
      <c r="A101" s="110">
        <v>77</v>
      </c>
      <c r="B101" s="114" t="s">
        <v>98</v>
      </c>
      <c r="C101" s="99">
        <v>112</v>
      </c>
      <c r="D101" s="100">
        <v>715</v>
      </c>
      <c r="E101" s="101">
        <v>68</v>
      </c>
      <c r="F101" s="102">
        <v>190</v>
      </c>
      <c r="G101" s="102">
        <v>44</v>
      </c>
      <c r="H101" s="101">
        <v>525</v>
      </c>
      <c r="I101" s="103">
        <v>68</v>
      </c>
      <c r="J101" s="103">
        <v>23</v>
      </c>
      <c r="K101" s="103">
        <v>16</v>
      </c>
      <c r="L101" s="104">
        <v>4</v>
      </c>
      <c r="M101" s="105" t="s">
        <v>20</v>
      </c>
      <c r="N101" s="105" t="s">
        <v>20</v>
      </c>
      <c r="O101" s="103">
        <v>1</v>
      </c>
      <c r="P101" s="105" t="s">
        <v>20</v>
      </c>
    </row>
    <row r="102" spans="1:16" s="106" customFormat="1" ht="12" customHeight="1">
      <c r="A102" s="97" t="s">
        <v>240</v>
      </c>
      <c r="B102" s="114" t="s">
        <v>99</v>
      </c>
      <c r="C102" s="99">
        <v>11</v>
      </c>
      <c r="D102" s="100">
        <v>79</v>
      </c>
      <c r="E102" s="107" t="s">
        <v>20</v>
      </c>
      <c r="F102" s="108" t="s">
        <v>20</v>
      </c>
      <c r="G102" s="102">
        <v>11</v>
      </c>
      <c r="H102" s="101">
        <v>79</v>
      </c>
      <c r="I102" s="103">
        <v>2</v>
      </c>
      <c r="J102" s="103">
        <v>7</v>
      </c>
      <c r="K102" s="103">
        <v>2</v>
      </c>
      <c r="L102" s="109" t="s">
        <v>20</v>
      </c>
      <c r="M102" s="105" t="s">
        <v>20</v>
      </c>
      <c r="N102" s="105" t="s">
        <v>20</v>
      </c>
      <c r="O102" s="105" t="s">
        <v>20</v>
      </c>
      <c r="P102" s="105" t="s">
        <v>20</v>
      </c>
    </row>
    <row r="103" spans="1:16" s="106" customFormat="1" ht="12" customHeight="1">
      <c r="A103" s="110">
        <v>78</v>
      </c>
      <c r="B103" s="114" t="s">
        <v>100</v>
      </c>
      <c r="C103" s="99">
        <v>8</v>
      </c>
      <c r="D103" s="100">
        <v>47</v>
      </c>
      <c r="E103" s="107" t="s">
        <v>20</v>
      </c>
      <c r="F103" s="108" t="s">
        <v>20</v>
      </c>
      <c r="G103" s="102">
        <v>8</v>
      </c>
      <c r="H103" s="101">
        <v>47</v>
      </c>
      <c r="I103" s="103">
        <v>2</v>
      </c>
      <c r="J103" s="103">
        <v>6</v>
      </c>
      <c r="K103" s="105" t="s">
        <v>20</v>
      </c>
      <c r="L103" s="109" t="s">
        <v>20</v>
      </c>
      <c r="M103" s="105" t="s">
        <v>20</v>
      </c>
      <c r="N103" s="105" t="s">
        <v>20</v>
      </c>
      <c r="O103" s="105" t="s">
        <v>20</v>
      </c>
      <c r="P103" s="105" t="s">
        <v>20</v>
      </c>
    </row>
    <row r="104" spans="1:16" s="106" customFormat="1" ht="12" customHeight="1">
      <c r="A104" s="110">
        <v>79</v>
      </c>
      <c r="B104" s="114" t="s">
        <v>101</v>
      </c>
      <c r="C104" s="99">
        <v>3</v>
      </c>
      <c r="D104" s="100">
        <v>32</v>
      </c>
      <c r="E104" s="107" t="s">
        <v>20</v>
      </c>
      <c r="F104" s="108" t="s">
        <v>20</v>
      </c>
      <c r="G104" s="102">
        <v>3</v>
      </c>
      <c r="H104" s="101">
        <v>32</v>
      </c>
      <c r="I104" s="105" t="s">
        <v>20</v>
      </c>
      <c r="J104" s="103">
        <v>1</v>
      </c>
      <c r="K104" s="103">
        <v>2</v>
      </c>
      <c r="L104" s="109" t="s">
        <v>20</v>
      </c>
      <c r="M104" s="105" t="s">
        <v>20</v>
      </c>
      <c r="N104" s="105" t="s">
        <v>20</v>
      </c>
      <c r="O104" s="105" t="s">
        <v>20</v>
      </c>
      <c r="P104" s="105" t="s">
        <v>20</v>
      </c>
    </row>
    <row r="105" spans="1:16" s="106" customFormat="1" ht="12" customHeight="1">
      <c r="A105" s="97" t="s">
        <v>241</v>
      </c>
      <c r="B105" s="114" t="s">
        <v>102</v>
      </c>
      <c r="C105" s="99">
        <v>569</v>
      </c>
      <c r="D105" s="100">
        <v>3047</v>
      </c>
      <c r="E105" s="101">
        <v>323</v>
      </c>
      <c r="F105" s="102">
        <v>641</v>
      </c>
      <c r="G105" s="102">
        <v>244</v>
      </c>
      <c r="H105" s="101">
        <v>2402</v>
      </c>
      <c r="I105" s="103">
        <v>422</v>
      </c>
      <c r="J105" s="103">
        <v>78</v>
      </c>
      <c r="K105" s="103">
        <v>41</v>
      </c>
      <c r="L105" s="104">
        <v>11</v>
      </c>
      <c r="M105" s="103">
        <v>12</v>
      </c>
      <c r="N105" s="103">
        <v>4</v>
      </c>
      <c r="O105" s="103">
        <v>1</v>
      </c>
      <c r="P105" s="105" t="s">
        <v>20</v>
      </c>
    </row>
    <row r="106" spans="1:16" s="106" customFormat="1" ht="12" customHeight="1">
      <c r="A106" s="110">
        <v>80</v>
      </c>
      <c r="B106" s="114" t="s">
        <v>103</v>
      </c>
      <c r="C106" s="99">
        <v>73</v>
      </c>
      <c r="D106" s="100">
        <v>381</v>
      </c>
      <c r="E106" s="101">
        <v>38</v>
      </c>
      <c r="F106" s="102">
        <v>104</v>
      </c>
      <c r="G106" s="102">
        <v>35</v>
      </c>
      <c r="H106" s="101">
        <v>277</v>
      </c>
      <c r="I106" s="103">
        <v>50</v>
      </c>
      <c r="J106" s="103">
        <v>15</v>
      </c>
      <c r="K106" s="103">
        <v>3</v>
      </c>
      <c r="L106" s="104">
        <v>4</v>
      </c>
      <c r="M106" s="103">
        <v>1</v>
      </c>
      <c r="N106" s="105" t="s">
        <v>20</v>
      </c>
      <c r="O106" s="105" t="s">
        <v>20</v>
      </c>
      <c r="P106" s="105" t="s">
        <v>20</v>
      </c>
    </row>
    <row r="107" spans="1:16" s="106" customFormat="1" ht="12" customHeight="1">
      <c r="A107" s="110">
        <v>81</v>
      </c>
      <c r="B107" s="114" t="s">
        <v>104</v>
      </c>
      <c r="C107" s="111" t="s">
        <v>20</v>
      </c>
      <c r="D107" s="112" t="s">
        <v>20</v>
      </c>
      <c r="E107" s="107" t="s">
        <v>20</v>
      </c>
      <c r="F107" s="105" t="s">
        <v>20</v>
      </c>
      <c r="G107" s="105" t="s">
        <v>20</v>
      </c>
      <c r="H107" s="107" t="s">
        <v>20</v>
      </c>
      <c r="I107" s="105" t="s">
        <v>20</v>
      </c>
      <c r="J107" s="105" t="s">
        <v>20</v>
      </c>
      <c r="K107" s="105" t="s">
        <v>20</v>
      </c>
      <c r="L107" s="109" t="s">
        <v>20</v>
      </c>
      <c r="M107" s="105" t="s">
        <v>20</v>
      </c>
      <c r="N107" s="105" t="s">
        <v>20</v>
      </c>
      <c r="O107" s="105" t="s">
        <v>20</v>
      </c>
      <c r="P107" s="105" t="s">
        <v>20</v>
      </c>
    </row>
    <row r="108" spans="1:16" s="106" customFormat="1" ht="12" customHeight="1">
      <c r="A108" s="110">
        <v>82</v>
      </c>
      <c r="B108" s="114" t="s">
        <v>242</v>
      </c>
      <c r="C108" s="99">
        <v>284</v>
      </c>
      <c r="D108" s="100">
        <v>828</v>
      </c>
      <c r="E108" s="101">
        <v>208</v>
      </c>
      <c r="F108" s="103">
        <v>391</v>
      </c>
      <c r="G108" s="103">
        <v>76</v>
      </c>
      <c r="H108" s="101">
        <v>437</v>
      </c>
      <c r="I108" s="103">
        <v>248</v>
      </c>
      <c r="J108" s="103">
        <v>29</v>
      </c>
      <c r="K108" s="103">
        <v>4</v>
      </c>
      <c r="L108" s="104">
        <v>2</v>
      </c>
      <c r="M108" s="103">
        <v>1</v>
      </c>
      <c r="N108" s="105" t="s">
        <v>20</v>
      </c>
      <c r="O108" s="105" t="s">
        <v>20</v>
      </c>
      <c r="P108" s="105" t="s">
        <v>20</v>
      </c>
    </row>
    <row r="109" spans="1:16" s="106" customFormat="1" ht="12" customHeight="1">
      <c r="A109" s="110">
        <v>83</v>
      </c>
      <c r="B109" s="114" t="s">
        <v>243</v>
      </c>
      <c r="C109" s="99">
        <v>46</v>
      </c>
      <c r="D109" s="100">
        <v>165</v>
      </c>
      <c r="E109" s="101">
        <v>32</v>
      </c>
      <c r="F109" s="103">
        <v>52</v>
      </c>
      <c r="G109" s="103">
        <v>14</v>
      </c>
      <c r="H109" s="101">
        <v>113</v>
      </c>
      <c r="I109" s="103">
        <v>37</v>
      </c>
      <c r="J109" s="103">
        <v>7</v>
      </c>
      <c r="K109" s="103">
        <v>1</v>
      </c>
      <c r="L109" s="109" t="s">
        <v>20</v>
      </c>
      <c r="M109" s="103">
        <v>1</v>
      </c>
      <c r="N109" s="105" t="s">
        <v>20</v>
      </c>
      <c r="O109" s="105" t="s">
        <v>20</v>
      </c>
      <c r="P109" s="105" t="s">
        <v>20</v>
      </c>
    </row>
    <row r="110" spans="1:16" s="106" customFormat="1" ht="12" customHeight="1">
      <c r="A110" s="110">
        <v>84</v>
      </c>
      <c r="B110" s="114" t="s">
        <v>244</v>
      </c>
      <c r="C110" s="99">
        <v>34</v>
      </c>
      <c r="D110" s="100">
        <v>443</v>
      </c>
      <c r="E110" s="101">
        <v>13</v>
      </c>
      <c r="F110" s="103">
        <v>28</v>
      </c>
      <c r="G110" s="103">
        <v>21</v>
      </c>
      <c r="H110" s="101">
        <v>415</v>
      </c>
      <c r="I110" s="103">
        <v>12</v>
      </c>
      <c r="J110" s="103">
        <v>2</v>
      </c>
      <c r="K110" s="103">
        <v>13</v>
      </c>
      <c r="L110" s="104">
        <v>3</v>
      </c>
      <c r="M110" s="103">
        <v>4</v>
      </c>
      <c r="N110" s="105" t="s">
        <v>20</v>
      </c>
      <c r="O110" s="105" t="s">
        <v>20</v>
      </c>
      <c r="P110" s="105" t="s">
        <v>20</v>
      </c>
    </row>
    <row r="111" spans="1:16" s="106" customFormat="1" ht="12" customHeight="1">
      <c r="A111" s="110">
        <v>85</v>
      </c>
      <c r="B111" s="114" t="s">
        <v>2</v>
      </c>
      <c r="C111" s="99">
        <v>5</v>
      </c>
      <c r="D111" s="100">
        <v>67</v>
      </c>
      <c r="E111" s="107" t="s">
        <v>20</v>
      </c>
      <c r="F111" s="105" t="s">
        <v>20</v>
      </c>
      <c r="G111" s="103">
        <v>5</v>
      </c>
      <c r="H111" s="101">
        <v>67</v>
      </c>
      <c r="I111" s="105" t="s">
        <v>20</v>
      </c>
      <c r="J111" s="103">
        <v>2</v>
      </c>
      <c r="K111" s="103">
        <v>2</v>
      </c>
      <c r="L111" s="104">
        <v>1</v>
      </c>
      <c r="M111" s="105" t="s">
        <v>20</v>
      </c>
      <c r="N111" s="105" t="s">
        <v>20</v>
      </c>
      <c r="O111" s="105" t="s">
        <v>20</v>
      </c>
      <c r="P111" s="105" t="s">
        <v>20</v>
      </c>
    </row>
    <row r="112" spans="1:16" s="106" customFormat="1" ht="12" customHeight="1">
      <c r="A112" s="110">
        <v>86</v>
      </c>
      <c r="B112" s="114" t="s">
        <v>245</v>
      </c>
      <c r="C112" s="99">
        <v>41</v>
      </c>
      <c r="D112" s="100">
        <v>169</v>
      </c>
      <c r="E112" s="101">
        <v>17</v>
      </c>
      <c r="F112" s="103">
        <v>39</v>
      </c>
      <c r="G112" s="103">
        <v>24</v>
      </c>
      <c r="H112" s="101">
        <v>130</v>
      </c>
      <c r="I112" s="103">
        <v>26</v>
      </c>
      <c r="J112" s="103">
        <v>12</v>
      </c>
      <c r="K112" s="103">
        <v>3</v>
      </c>
      <c r="L112" s="109" t="s">
        <v>20</v>
      </c>
      <c r="M112" s="105" t="s">
        <v>20</v>
      </c>
      <c r="N112" s="105" t="s">
        <v>20</v>
      </c>
      <c r="O112" s="105" t="s">
        <v>20</v>
      </c>
      <c r="P112" s="105" t="s">
        <v>20</v>
      </c>
    </row>
    <row r="113" spans="1:16" s="106" customFormat="1" ht="12" customHeight="1">
      <c r="A113" s="110">
        <v>87</v>
      </c>
      <c r="B113" s="114" t="s">
        <v>246</v>
      </c>
      <c r="C113" s="99">
        <v>13</v>
      </c>
      <c r="D113" s="100">
        <v>31</v>
      </c>
      <c r="E113" s="101">
        <v>8</v>
      </c>
      <c r="F113" s="103">
        <v>13</v>
      </c>
      <c r="G113" s="103">
        <v>5</v>
      </c>
      <c r="H113" s="101">
        <v>18</v>
      </c>
      <c r="I113" s="103">
        <v>11</v>
      </c>
      <c r="J113" s="103">
        <v>2</v>
      </c>
      <c r="K113" s="105" t="s">
        <v>20</v>
      </c>
      <c r="L113" s="109" t="s">
        <v>20</v>
      </c>
      <c r="M113" s="105" t="s">
        <v>20</v>
      </c>
      <c r="N113" s="105" t="s">
        <v>20</v>
      </c>
      <c r="O113" s="105" t="s">
        <v>20</v>
      </c>
      <c r="P113" s="105" t="s">
        <v>20</v>
      </c>
    </row>
    <row r="114" spans="1:16" s="106" customFormat="1" ht="12" customHeight="1">
      <c r="A114" s="110">
        <v>88</v>
      </c>
      <c r="B114" s="114" t="s">
        <v>247</v>
      </c>
      <c r="C114" s="99">
        <v>14</v>
      </c>
      <c r="D114" s="100">
        <v>118</v>
      </c>
      <c r="E114" s="101">
        <v>1</v>
      </c>
      <c r="F114" s="103">
        <v>5</v>
      </c>
      <c r="G114" s="103">
        <v>13</v>
      </c>
      <c r="H114" s="101">
        <v>113</v>
      </c>
      <c r="I114" s="103">
        <v>8</v>
      </c>
      <c r="J114" s="103">
        <v>2</v>
      </c>
      <c r="K114" s="103">
        <v>3</v>
      </c>
      <c r="L114" s="109" t="s">
        <v>20</v>
      </c>
      <c r="M114" s="103">
        <v>1</v>
      </c>
      <c r="N114" s="105" t="s">
        <v>20</v>
      </c>
      <c r="O114" s="105" t="s">
        <v>20</v>
      </c>
      <c r="P114" s="105" t="s">
        <v>20</v>
      </c>
    </row>
    <row r="115" spans="1:16" s="106" customFormat="1" ht="12" customHeight="1">
      <c r="A115" s="110">
        <v>89</v>
      </c>
      <c r="B115" s="114" t="s">
        <v>248</v>
      </c>
      <c r="C115" s="99">
        <v>1</v>
      </c>
      <c r="D115" s="100">
        <v>13</v>
      </c>
      <c r="E115" s="107" t="s">
        <v>20</v>
      </c>
      <c r="F115" s="105" t="s">
        <v>20</v>
      </c>
      <c r="G115" s="103">
        <v>1</v>
      </c>
      <c r="H115" s="101">
        <v>13</v>
      </c>
      <c r="I115" s="105" t="s">
        <v>20</v>
      </c>
      <c r="J115" s="105" t="s">
        <v>20</v>
      </c>
      <c r="K115" s="103">
        <v>1</v>
      </c>
      <c r="L115" s="109" t="s">
        <v>20</v>
      </c>
      <c r="M115" s="105" t="s">
        <v>20</v>
      </c>
      <c r="N115" s="105" t="s">
        <v>20</v>
      </c>
      <c r="O115" s="105" t="s">
        <v>20</v>
      </c>
      <c r="P115" s="105" t="s">
        <v>20</v>
      </c>
    </row>
    <row r="116" spans="1:16" s="106" customFormat="1" ht="12" customHeight="1">
      <c r="A116" s="110">
        <v>90</v>
      </c>
      <c r="B116" s="114" t="s">
        <v>105</v>
      </c>
      <c r="C116" s="99">
        <v>34</v>
      </c>
      <c r="D116" s="100">
        <v>729</v>
      </c>
      <c r="E116" s="101">
        <v>6</v>
      </c>
      <c r="F116" s="103">
        <v>9</v>
      </c>
      <c r="G116" s="103">
        <v>28</v>
      </c>
      <c r="H116" s="101">
        <v>720</v>
      </c>
      <c r="I116" s="103">
        <v>12</v>
      </c>
      <c r="J116" s="103">
        <v>4</v>
      </c>
      <c r="K116" s="103">
        <v>8</v>
      </c>
      <c r="L116" s="104">
        <v>1</v>
      </c>
      <c r="M116" s="103">
        <v>4</v>
      </c>
      <c r="N116" s="103">
        <v>4</v>
      </c>
      <c r="O116" s="103">
        <v>1</v>
      </c>
      <c r="P116" s="105" t="s">
        <v>20</v>
      </c>
    </row>
    <row r="117" spans="1:16" s="106" customFormat="1" ht="12" customHeight="1">
      <c r="A117" s="110">
        <v>91</v>
      </c>
      <c r="B117" s="114" t="s">
        <v>106</v>
      </c>
      <c r="C117" s="99">
        <v>5</v>
      </c>
      <c r="D117" s="100">
        <v>40</v>
      </c>
      <c r="E117" s="107" t="s">
        <v>20</v>
      </c>
      <c r="F117" s="105" t="s">
        <v>20</v>
      </c>
      <c r="G117" s="103">
        <v>3</v>
      </c>
      <c r="H117" s="101">
        <v>36</v>
      </c>
      <c r="I117" s="103">
        <v>2</v>
      </c>
      <c r="J117" s="103">
        <v>1</v>
      </c>
      <c r="K117" s="103">
        <v>2</v>
      </c>
      <c r="L117" s="109" t="s">
        <v>20</v>
      </c>
      <c r="M117" s="105" t="s">
        <v>20</v>
      </c>
      <c r="N117" s="105" t="s">
        <v>20</v>
      </c>
      <c r="O117" s="105" t="s">
        <v>20</v>
      </c>
      <c r="P117" s="105" t="s">
        <v>20</v>
      </c>
    </row>
    <row r="118" spans="1:16" s="106" customFormat="1" ht="12" customHeight="1">
      <c r="A118" s="110">
        <v>92</v>
      </c>
      <c r="B118" s="114" t="s">
        <v>3</v>
      </c>
      <c r="C118" s="99">
        <v>19</v>
      </c>
      <c r="D118" s="100">
        <v>63</v>
      </c>
      <c r="E118" s="107" t="s">
        <v>20</v>
      </c>
      <c r="F118" s="105" t="s">
        <v>20</v>
      </c>
      <c r="G118" s="103">
        <v>19</v>
      </c>
      <c r="H118" s="101">
        <v>63</v>
      </c>
      <c r="I118" s="103">
        <v>16</v>
      </c>
      <c r="J118" s="103">
        <v>2</v>
      </c>
      <c r="K118" s="103">
        <v>1</v>
      </c>
      <c r="L118" s="109" t="s">
        <v>20</v>
      </c>
      <c r="M118" s="105" t="s">
        <v>20</v>
      </c>
      <c r="N118" s="105" t="s">
        <v>20</v>
      </c>
      <c r="O118" s="105" t="s">
        <v>20</v>
      </c>
      <c r="P118" s="105" t="s">
        <v>20</v>
      </c>
    </row>
    <row r="119" spans="1:16" s="106" customFormat="1" ht="12" customHeight="1" thickBot="1">
      <c r="A119" s="116">
        <v>93</v>
      </c>
      <c r="B119" s="117" t="s">
        <v>107</v>
      </c>
      <c r="C119" s="118" t="s">
        <v>20</v>
      </c>
      <c r="D119" s="119" t="s">
        <v>20</v>
      </c>
      <c r="E119" s="120" t="s">
        <v>20</v>
      </c>
      <c r="F119" s="121" t="s">
        <v>20</v>
      </c>
      <c r="G119" s="121" t="s">
        <v>20</v>
      </c>
      <c r="H119" s="120" t="s">
        <v>20</v>
      </c>
      <c r="I119" s="121" t="s">
        <v>20</v>
      </c>
      <c r="J119" s="121" t="s">
        <v>20</v>
      </c>
      <c r="K119" s="121" t="s">
        <v>20</v>
      </c>
      <c r="L119" s="121" t="s">
        <v>20</v>
      </c>
      <c r="M119" s="121" t="s">
        <v>20</v>
      </c>
      <c r="N119" s="121" t="s">
        <v>20</v>
      </c>
      <c r="O119" s="121" t="s">
        <v>20</v>
      </c>
      <c r="P119" s="121" t="s">
        <v>20</v>
      </c>
    </row>
    <row r="120" spans="1:16" ht="17.25" customHeight="1">
      <c r="A120" s="122"/>
      <c r="B120" s="122"/>
      <c r="C120" s="105"/>
      <c r="D120" s="108"/>
      <c r="E120" s="123"/>
      <c r="F120" s="105"/>
      <c r="G120" s="105"/>
      <c r="H120" s="105"/>
      <c r="I120" s="105"/>
      <c r="J120" s="105"/>
      <c r="K120" s="123"/>
      <c r="L120" s="105"/>
      <c r="M120" s="105"/>
      <c r="N120" s="105"/>
      <c r="O120" s="105"/>
      <c r="P120" s="124" t="s">
        <v>108</v>
      </c>
    </row>
    <row r="121" spans="1:16" ht="12" customHeight="1">
      <c r="A121" s="125"/>
      <c r="B121" s="122"/>
      <c r="C121" s="105"/>
      <c r="D121" s="108"/>
      <c r="E121" s="123"/>
      <c r="F121" s="105"/>
      <c r="G121" s="105"/>
      <c r="H121" s="105"/>
      <c r="I121" s="105"/>
      <c r="J121" s="105"/>
      <c r="K121" s="123"/>
      <c r="L121" s="105"/>
      <c r="M121" s="105"/>
      <c r="N121" s="105"/>
      <c r="O121" s="105"/>
      <c r="P121" s="124"/>
    </row>
    <row r="122" spans="1:2" ht="12">
      <c r="A122" s="125"/>
      <c r="B122" s="126"/>
    </row>
    <row r="123" spans="1:2" ht="12">
      <c r="A123" s="125"/>
      <c r="B123" s="126"/>
    </row>
    <row r="124" spans="1:2" ht="12">
      <c r="A124" s="125"/>
      <c r="B124" s="126"/>
    </row>
    <row r="125" spans="1:2" ht="12">
      <c r="A125" s="125"/>
      <c r="B125" s="122"/>
    </row>
    <row r="126" spans="1:2" ht="12">
      <c r="A126" s="125"/>
      <c r="B126" s="126"/>
    </row>
    <row r="127" spans="1:2" ht="12">
      <c r="A127" s="125"/>
      <c r="B127" s="126"/>
    </row>
  </sheetData>
  <sheetProtection/>
  <mergeCells count="5">
    <mergeCell ref="I5:P5"/>
    <mergeCell ref="A5:B6"/>
    <mergeCell ref="C5:D5"/>
    <mergeCell ref="E5:F5"/>
    <mergeCell ref="G5:H5"/>
  </mergeCells>
  <printOptions/>
  <pageMargins left="0.984251968503937" right="0.7874015748031497" top="0.7480314960629921" bottom="0" header="0.35433070866141736" footer="0.4330708661417323"/>
  <pageSetup horizontalDpi="600" verticalDpi="600" orientation="portrait" pageOrder="overThenDown" paperSize="9" scale="55" r:id="rId1"/>
  <headerFooter alignWithMargins="0">
    <oddFooter>&amp;R&amp;A</oddFooter>
  </headerFooter>
  <rowBreaks count="1" manualBreakCount="1">
    <brk id="1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D69"/>
  <sheetViews>
    <sheetView zoomScalePageLayoutView="0" workbookViewId="0" topLeftCell="A1">
      <selection activeCell="A1" sqref="A1"/>
    </sheetView>
  </sheetViews>
  <sheetFormatPr defaultColWidth="10.25390625" defaultRowHeight="13.5"/>
  <cols>
    <col min="1" max="1" width="11.25390625" style="187" customWidth="1"/>
    <col min="2" max="2" width="9.375" style="187" customWidth="1"/>
    <col min="3" max="3" width="10.00390625" style="187" customWidth="1"/>
    <col min="4" max="7" width="7.50390625" style="187" customWidth="1"/>
    <col min="8" max="9" width="7.125" style="187" customWidth="1"/>
    <col min="10" max="10" width="9.375" style="187" customWidth="1"/>
    <col min="11" max="11" width="10.00390625" style="187" customWidth="1"/>
    <col min="12" max="12" width="7.00390625" style="187" customWidth="1"/>
    <col min="13" max="13" width="7.125" style="187" customWidth="1"/>
    <col min="14" max="14" width="0.5" style="189" customWidth="1"/>
    <col min="15" max="26" width="8.50390625" style="187" customWidth="1"/>
    <col min="27" max="27" width="3.625" style="189" customWidth="1"/>
    <col min="28" max="28" width="11.25390625" style="187" customWidth="1"/>
    <col min="29" max="29" width="10.00390625" style="187" customWidth="1"/>
    <col min="30" max="30" width="11.25390625" style="187" customWidth="1"/>
    <col min="31" max="36" width="9.875" style="187" customWidth="1"/>
    <col min="37" max="37" width="9.75390625" style="187" customWidth="1"/>
    <col min="38" max="38" width="9.875" style="187" customWidth="1"/>
    <col min="39" max="39" width="0.5" style="189" customWidth="1"/>
    <col min="40" max="49" width="10.00390625" style="187" customWidth="1"/>
    <col min="50" max="56" width="10.25390625" style="189" customWidth="1"/>
    <col min="57" max="16384" width="10.25390625" style="187" customWidth="1"/>
  </cols>
  <sheetData>
    <row r="1" spans="1:7" s="135" customFormat="1" ht="18" customHeight="1">
      <c r="A1" s="131" t="s">
        <v>264</v>
      </c>
      <c r="B1" s="132"/>
      <c r="C1" s="132"/>
      <c r="D1" s="132"/>
      <c r="E1" s="132"/>
      <c r="F1" s="133"/>
      <c r="G1" s="134"/>
    </row>
    <row r="2" spans="1:6" s="51" customFormat="1" ht="15.75" customHeight="1">
      <c r="A2" s="48" t="s">
        <v>409</v>
      </c>
      <c r="B2" s="49"/>
      <c r="C2" s="50"/>
      <c r="D2" s="50"/>
      <c r="E2" s="50"/>
      <c r="F2" s="50"/>
    </row>
    <row r="3" spans="1:49" ht="13.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  <c r="O3" s="184"/>
      <c r="P3" s="184"/>
      <c r="Q3" s="186"/>
      <c r="R3" s="186"/>
      <c r="S3" s="186"/>
      <c r="T3" s="186"/>
      <c r="U3" s="186"/>
      <c r="W3" s="186"/>
      <c r="Z3" s="188" t="s">
        <v>353</v>
      </c>
      <c r="AB3" s="183"/>
      <c r="AC3" s="183"/>
      <c r="AD3" s="183"/>
      <c r="AE3" s="183"/>
      <c r="AF3" s="183"/>
      <c r="AG3" s="184"/>
      <c r="AH3" s="184"/>
      <c r="AI3" s="184"/>
      <c r="AJ3" s="184"/>
      <c r="AK3" s="184"/>
      <c r="AL3" s="184"/>
      <c r="AM3" s="185"/>
      <c r="AN3" s="184"/>
      <c r="AO3" s="184"/>
      <c r="AP3" s="184"/>
      <c r="AQ3" s="184"/>
      <c r="AR3" s="190"/>
      <c r="AS3" s="190"/>
      <c r="AT3" s="190"/>
      <c r="AU3" s="190"/>
      <c r="AV3" s="190"/>
      <c r="AW3" s="191" t="s">
        <v>353</v>
      </c>
    </row>
    <row r="4" spans="1:49" ht="1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3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N4" s="192"/>
      <c r="AO4" s="192"/>
      <c r="AP4" s="192"/>
      <c r="AQ4" s="192"/>
      <c r="AR4" s="192"/>
      <c r="AS4" s="192"/>
      <c r="AT4" s="192"/>
      <c r="AU4" s="192"/>
      <c r="AV4" s="192"/>
      <c r="AW4" s="193"/>
    </row>
    <row r="5" spans="1:49" ht="27" customHeight="1">
      <c r="A5" s="307" t="s">
        <v>354</v>
      </c>
      <c r="B5" s="303" t="s">
        <v>355</v>
      </c>
      <c r="C5" s="308"/>
      <c r="D5" s="303" t="s">
        <v>83</v>
      </c>
      <c r="E5" s="317"/>
      <c r="F5" s="303" t="s">
        <v>410</v>
      </c>
      <c r="G5" s="317"/>
      <c r="H5" s="303" t="s">
        <v>411</v>
      </c>
      <c r="I5" s="304"/>
      <c r="J5" s="303" t="s">
        <v>412</v>
      </c>
      <c r="K5" s="317"/>
      <c r="L5" s="322" t="s">
        <v>413</v>
      </c>
      <c r="M5" s="323"/>
      <c r="N5" s="194"/>
      <c r="O5" s="309" t="s">
        <v>414</v>
      </c>
      <c r="P5" s="321"/>
      <c r="Q5" s="303" t="s">
        <v>415</v>
      </c>
      <c r="R5" s="304"/>
      <c r="S5" s="324" t="s">
        <v>416</v>
      </c>
      <c r="T5" s="325"/>
      <c r="U5" s="319" t="s">
        <v>417</v>
      </c>
      <c r="V5" s="320"/>
      <c r="W5" s="324" t="s">
        <v>418</v>
      </c>
      <c r="X5" s="325"/>
      <c r="Y5" s="319" t="s">
        <v>419</v>
      </c>
      <c r="Z5" s="320"/>
      <c r="AA5" s="195"/>
      <c r="AB5" s="307" t="s">
        <v>354</v>
      </c>
      <c r="AC5" s="303" t="s">
        <v>420</v>
      </c>
      <c r="AD5" s="304"/>
      <c r="AE5" s="303" t="s">
        <v>421</v>
      </c>
      <c r="AF5" s="304"/>
      <c r="AG5" s="315" t="s">
        <v>422</v>
      </c>
      <c r="AH5" s="316"/>
      <c r="AI5" s="311" t="s">
        <v>423</v>
      </c>
      <c r="AJ5" s="312"/>
      <c r="AK5" s="313" t="s">
        <v>424</v>
      </c>
      <c r="AL5" s="314"/>
      <c r="AM5" s="196"/>
      <c r="AN5" s="309" t="s">
        <v>425</v>
      </c>
      <c r="AO5" s="310"/>
      <c r="AP5" s="303" t="s">
        <v>426</v>
      </c>
      <c r="AQ5" s="304"/>
      <c r="AR5" s="303" t="s">
        <v>427</v>
      </c>
      <c r="AS5" s="304"/>
      <c r="AT5" s="301" t="s">
        <v>428</v>
      </c>
      <c r="AU5" s="302"/>
      <c r="AV5" s="305" t="s">
        <v>429</v>
      </c>
      <c r="AW5" s="306"/>
    </row>
    <row r="6" spans="1:49" ht="27" customHeight="1">
      <c r="A6" s="318"/>
      <c r="B6" s="178" t="s">
        <v>356</v>
      </c>
      <c r="C6" s="179" t="s">
        <v>357</v>
      </c>
      <c r="D6" s="180" t="s">
        <v>356</v>
      </c>
      <c r="E6" s="180" t="s">
        <v>357</v>
      </c>
      <c r="F6" s="180" t="s">
        <v>356</v>
      </c>
      <c r="G6" s="180" t="s">
        <v>357</v>
      </c>
      <c r="H6" s="180" t="s">
        <v>356</v>
      </c>
      <c r="I6" s="180" t="s">
        <v>357</v>
      </c>
      <c r="J6" s="180" t="s">
        <v>356</v>
      </c>
      <c r="K6" s="180" t="s">
        <v>357</v>
      </c>
      <c r="L6" s="197" t="s">
        <v>356</v>
      </c>
      <c r="M6" s="197" t="s">
        <v>357</v>
      </c>
      <c r="N6" s="198"/>
      <c r="O6" s="178" t="s">
        <v>356</v>
      </c>
      <c r="P6" s="179" t="s">
        <v>357</v>
      </c>
      <c r="Q6" s="179" t="s">
        <v>356</v>
      </c>
      <c r="R6" s="179" t="s">
        <v>357</v>
      </c>
      <c r="S6" s="179" t="s">
        <v>356</v>
      </c>
      <c r="T6" s="179" t="s">
        <v>357</v>
      </c>
      <c r="U6" s="179" t="s">
        <v>356</v>
      </c>
      <c r="V6" s="179" t="s">
        <v>357</v>
      </c>
      <c r="W6" s="179" t="s">
        <v>356</v>
      </c>
      <c r="X6" s="179" t="s">
        <v>357</v>
      </c>
      <c r="Y6" s="179" t="s">
        <v>356</v>
      </c>
      <c r="Z6" s="181" t="s">
        <v>357</v>
      </c>
      <c r="AA6" s="198"/>
      <c r="AB6" s="308"/>
      <c r="AC6" s="179" t="s">
        <v>356</v>
      </c>
      <c r="AD6" s="179" t="s">
        <v>357</v>
      </c>
      <c r="AE6" s="179" t="s">
        <v>356</v>
      </c>
      <c r="AF6" s="181" t="s">
        <v>357</v>
      </c>
      <c r="AG6" s="179" t="s">
        <v>356</v>
      </c>
      <c r="AH6" s="179" t="s">
        <v>357</v>
      </c>
      <c r="AI6" s="179" t="s">
        <v>356</v>
      </c>
      <c r="AJ6" s="179" t="s">
        <v>357</v>
      </c>
      <c r="AK6" s="179" t="s">
        <v>356</v>
      </c>
      <c r="AL6" s="179" t="s">
        <v>357</v>
      </c>
      <c r="AM6" s="198"/>
      <c r="AN6" s="178" t="s">
        <v>356</v>
      </c>
      <c r="AO6" s="179" t="s">
        <v>357</v>
      </c>
      <c r="AP6" s="179" t="s">
        <v>356</v>
      </c>
      <c r="AQ6" s="179" t="s">
        <v>357</v>
      </c>
      <c r="AR6" s="179" t="s">
        <v>356</v>
      </c>
      <c r="AS6" s="179" t="s">
        <v>357</v>
      </c>
      <c r="AT6" s="179" t="s">
        <v>356</v>
      </c>
      <c r="AU6" s="179" t="s">
        <v>357</v>
      </c>
      <c r="AV6" s="179" t="s">
        <v>356</v>
      </c>
      <c r="AW6" s="181" t="s">
        <v>357</v>
      </c>
    </row>
    <row r="7" spans="1:56" s="204" customFormat="1" ht="13.5" customHeight="1">
      <c r="A7" s="199" t="s">
        <v>358</v>
      </c>
      <c r="B7" s="200">
        <v>267630</v>
      </c>
      <c r="C7" s="200">
        <v>2777223</v>
      </c>
      <c r="D7" s="200">
        <v>566</v>
      </c>
      <c r="E7" s="200">
        <v>5736</v>
      </c>
      <c r="F7" s="200">
        <v>559</v>
      </c>
      <c r="G7" s="200">
        <v>5695</v>
      </c>
      <c r="H7" s="200">
        <v>7</v>
      </c>
      <c r="I7" s="200">
        <v>41</v>
      </c>
      <c r="J7" s="200">
        <v>267064</v>
      </c>
      <c r="K7" s="200">
        <v>2771487</v>
      </c>
      <c r="L7" s="200">
        <v>38</v>
      </c>
      <c r="M7" s="200">
        <v>703</v>
      </c>
      <c r="N7" s="201"/>
      <c r="O7" s="200">
        <v>30678</v>
      </c>
      <c r="P7" s="200">
        <v>197818</v>
      </c>
      <c r="Q7" s="200">
        <v>32159</v>
      </c>
      <c r="R7" s="200">
        <v>502702</v>
      </c>
      <c r="S7" s="200">
        <v>282</v>
      </c>
      <c r="T7" s="200">
        <v>10480</v>
      </c>
      <c r="U7" s="200">
        <v>2230</v>
      </c>
      <c r="V7" s="200">
        <v>24623</v>
      </c>
      <c r="W7" s="200">
        <v>7282</v>
      </c>
      <c r="X7" s="200">
        <v>218713</v>
      </c>
      <c r="Y7" s="200">
        <v>63459</v>
      </c>
      <c r="Z7" s="200">
        <v>566638</v>
      </c>
      <c r="AA7" s="202"/>
      <c r="AB7" s="199" t="s">
        <v>358</v>
      </c>
      <c r="AC7" s="200">
        <v>3329</v>
      </c>
      <c r="AD7" s="200">
        <v>57359</v>
      </c>
      <c r="AE7" s="200">
        <v>19013</v>
      </c>
      <c r="AF7" s="200">
        <v>70578</v>
      </c>
      <c r="AG7" s="200">
        <v>9347</v>
      </c>
      <c r="AH7" s="200">
        <v>64901</v>
      </c>
      <c r="AI7" s="200">
        <v>30872</v>
      </c>
      <c r="AJ7" s="200">
        <v>243365</v>
      </c>
      <c r="AK7" s="200">
        <v>24265</v>
      </c>
      <c r="AL7" s="200">
        <v>132717</v>
      </c>
      <c r="AM7" s="201"/>
      <c r="AN7" s="200">
        <v>11413</v>
      </c>
      <c r="AO7" s="200">
        <v>145450</v>
      </c>
      <c r="AP7" s="200">
        <v>16588</v>
      </c>
      <c r="AQ7" s="200">
        <v>269848</v>
      </c>
      <c r="AR7" s="200">
        <v>1029</v>
      </c>
      <c r="AS7" s="200">
        <v>12408</v>
      </c>
      <c r="AT7" s="200">
        <v>13859</v>
      </c>
      <c r="AU7" s="200">
        <v>178066</v>
      </c>
      <c r="AV7" s="200">
        <v>1221</v>
      </c>
      <c r="AW7" s="200">
        <v>75118</v>
      </c>
      <c r="AX7" s="203"/>
      <c r="AY7" s="203"/>
      <c r="AZ7" s="203"/>
      <c r="BA7" s="203"/>
      <c r="BB7" s="203"/>
      <c r="BC7" s="203"/>
      <c r="BD7" s="203"/>
    </row>
    <row r="8" spans="1:32" ht="13.5" customHeight="1">
      <c r="A8" s="205"/>
      <c r="C8" s="206"/>
      <c r="E8" s="206"/>
      <c r="F8" s="206"/>
      <c r="G8" s="206"/>
      <c r="I8" s="206"/>
      <c r="K8" s="206"/>
      <c r="M8" s="206"/>
      <c r="N8" s="207"/>
      <c r="P8" s="206"/>
      <c r="R8" s="206"/>
      <c r="T8" s="208"/>
      <c r="V8" s="208"/>
      <c r="X8" s="208"/>
      <c r="Z8" s="208"/>
      <c r="AA8" s="209"/>
      <c r="AB8" s="205"/>
      <c r="AD8" s="208"/>
      <c r="AF8" s="208"/>
    </row>
    <row r="9" spans="1:49" ht="13.5" customHeight="1">
      <c r="A9" s="205" t="s">
        <v>359</v>
      </c>
      <c r="B9" s="206">
        <v>43737</v>
      </c>
      <c r="C9" s="206">
        <v>542050</v>
      </c>
      <c r="D9" s="206">
        <v>64</v>
      </c>
      <c r="E9" s="206">
        <v>489</v>
      </c>
      <c r="F9" s="206">
        <v>64</v>
      </c>
      <c r="G9" s="206">
        <v>489</v>
      </c>
      <c r="H9" s="206" t="s">
        <v>443</v>
      </c>
      <c r="I9" s="206" t="s">
        <v>443</v>
      </c>
      <c r="J9" s="206">
        <v>43673</v>
      </c>
      <c r="K9" s="206">
        <v>541561</v>
      </c>
      <c r="L9" s="206" t="s">
        <v>20</v>
      </c>
      <c r="M9" s="206" t="s">
        <v>20</v>
      </c>
      <c r="N9" s="207"/>
      <c r="O9" s="206">
        <v>4233</v>
      </c>
      <c r="P9" s="206">
        <v>38334</v>
      </c>
      <c r="Q9" s="206">
        <v>3177</v>
      </c>
      <c r="R9" s="206">
        <v>47990</v>
      </c>
      <c r="S9" s="206">
        <v>37</v>
      </c>
      <c r="T9" s="206">
        <v>2963</v>
      </c>
      <c r="U9" s="206">
        <v>621</v>
      </c>
      <c r="V9" s="206">
        <v>9672</v>
      </c>
      <c r="W9" s="206">
        <v>884</v>
      </c>
      <c r="X9" s="206">
        <v>32707</v>
      </c>
      <c r="Y9" s="206">
        <v>11181</v>
      </c>
      <c r="Z9" s="206">
        <v>121215</v>
      </c>
      <c r="AA9" s="209"/>
      <c r="AB9" s="205" t="s">
        <v>359</v>
      </c>
      <c r="AC9" s="206">
        <v>776</v>
      </c>
      <c r="AD9" s="206">
        <v>19668</v>
      </c>
      <c r="AE9" s="206">
        <v>3740</v>
      </c>
      <c r="AF9" s="206">
        <v>17671</v>
      </c>
      <c r="AG9" s="206">
        <v>2053</v>
      </c>
      <c r="AH9" s="206">
        <v>16631</v>
      </c>
      <c r="AI9" s="206">
        <v>5174</v>
      </c>
      <c r="AJ9" s="206">
        <v>50647</v>
      </c>
      <c r="AK9" s="206">
        <v>3876</v>
      </c>
      <c r="AL9" s="206">
        <v>24895</v>
      </c>
      <c r="AM9" s="207"/>
      <c r="AN9" s="206">
        <v>2027</v>
      </c>
      <c r="AO9" s="206">
        <v>29177</v>
      </c>
      <c r="AP9" s="206">
        <v>2979</v>
      </c>
      <c r="AQ9" s="206">
        <v>47147</v>
      </c>
      <c r="AR9" s="206">
        <v>152</v>
      </c>
      <c r="AS9" s="206">
        <v>2231</v>
      </c>
      <c r="AT9" s="206">
        <v>2590</v>
      </c>
      <c r="AU9" s="206">
        <v>58849</v>
      </c>
      <c r="AV9" s="206">
        <v>173</v>
      </c>
      <c r="AW9" s="206">
        <v>21764</v>
      </c>
    </row>
    <row r="10" spans="1:49" ht="13.5" customHeight="1">
      <c r="A10" s="210" t="s">
        <v>430</v>
      </c>
      <c r="B10" s="208">
        <v>2348</v>
      </c>
      <c r="C10" s="208">
        <v>25995</v>
      </c>
      <c r="D10" s="208">
        <v>9</v>
      </c>
      <c r="E10" s="208">
        <v>53</v>
      </c>
      <c r="F10" s="208">
        <v>9</v>
      </c>
      <c r="G10" s="208">
        <v>53</v>
      </c>
      <c r="H10" s="206" t="s">
        <v>360</v>
      </c>
      <c r="I10" s="206" t="s">
        <v>360</v>
      </c>
      <c r="J10" s="206">
        <v>2339</v>
      </c>
      <c r="K10" s="206">
        <v>25942</v>
      </c>
      <c r="L10" s="208" t="s">
        <v>20</v>
      </c>
      <c r="M10" s="208" t="s">
        <v>20</v>
      </c>
      <c r="N10" s="209"/>
      <c r="O10" s="206">
        <v>410</v>
      </c>
      <c r="P10" s="206">
        <v>2636</v>
      </c>
      <c r="Q10" s="206">
        <v>276</v>
      </c>
      <c r="R10" s="206">
        <v>2789</v>
      </c>
      <c r="S10" s="211" t="s">
        <v>360</v>
      </c>
      <c r="T10" s="211" t="s">
        <v>360</v>
      </c>
      <c r="U10" s="206">
        <v>12</v>
      </c>
      <c r="V10" s="206">
        <v>202</v>
      </c>
      <c r="W10" s="206">
        <v>52</v>
      </c>
      <c r="X10" s="206">
        <v>1851</v>
      </c>
      <c r="Y10" s="208">
        <v>504</v>
      </c>
      <c r="Z10" s="208">
        <v>5308</v>
      </c>
      <c r="AA10" s="209"/>
      <c r="AB10" s="210" t="s">
        <v>430</v>
      </c>
      <c r="AC10" s="208">
        <v>21</v>
      </c>
      <c r="AD10" s="208">
        <v>182</v>
      </c>
      <c r="AE10" s="208">
        <v>158</v>
      </c>
      <c r="AF10" s="208">
        <v>622</v>
      </c>
      <c r="AG10" s="208">
        <v>85</v>
      </c>
      <c r="AH10" s="208">
        <v>412</v>
      </c>
      <c r="AI10" s="208">
        <v>179</v>
      </c>
      <c r="AJ10" s="208">
        <v>1913</v>
      </c>
      <c r="AK10" s="208">
        <v>204</v>
      </c>
      <c r="AL10" s="208">
        <v>1599</v>
      </c>
      <c r="AM10" s="209"/>
      <c r="AN10" s="208">
        <v>112</v>
      </c>
      <c r="AO10" s="208">
        <v>1888</v>
      </c>
      <c r="AP10" s="208">
        <v>151</v>
      </c>
      <c r="AQ10" s="208">
        <v>3863</v>
      </c>
      <c r="AR10" s="208">
        <v>10</v>
      </c>
      <c r="AS10" s="208">
        <v>96</v>
      </c>
      <c r="AT10" s="208">
        <v>154</v>
      </c>
      <c r="AU10" s="208">
        <v>1981</v>
      </c>
      <c r="AV10" s="208">
        <v>11</v>
      </c>
      <c r="AW10" s="208">
        <v>600</v>
      </c>
    </row>
    <row r="11" spans="1:49" ht="13.5" customHeight="1">
      <c r="A11" s="210" t="s">
        <v>431</v>
      </c>
      <c r="B11" s="206">
        <v>4934</v>
      </c>
      <c r="C11" s="206">
        <v>62999</v>
      </c>
      <c r="D11" s="206">
        <v>4</v>
      </c>
      <c r="E11" s="206">
        <v>38</v>
      </c>
      <c r="F11" s="206">
        <v>4</v>
      </c>
      <c r="G11" s="206">
        <v>38</v>
      </c>
      <c r="H11" s="206" t="s">
        <v>360</v>
      </c>
      <c r="I11" s="206" t="s">
        <v>360</v>
      </c>
      <c r="J11" s="206">
        <v>4930</v>
      </c>
      <c r="K11" s="206">
        <v>62961</v>
      </c>
      <c r="L11" s="206" t="s">
        <v>20</v>
      </c>
      <c r="M11" s="206" t="s">
        <v>20</v>
      </c>
      <c r="N11" s="207"/>
      <c r="O11" s="206">
        <v>425</v>
      </c>
      <c r="P11" s="206">
        <v>3927</v>
      </c>
      <c r="Q11" s="206">
        <v>255</v>
      </c>
      <c r="R11" s="206">
        <v>8665</v>
      </c>
      <c r="S11" s="208">
        <v>7</v>
      </c>
      <c r="T11" s="208">
        <v>104</v>
      </c>
      <c r="U11" s="206">
        <v>64</v>
      </c>
      <c r="V11" s="206">
        <v>685</v>
      </c>
      <c r="W11" s="206">
        <v>116</v>
      </c>
      <c r="X11" s="206">
        <v>4364</v>
      </c>
      <c r="Y11" s="208">
        <v>1554</v>
      </c>
      <c r="Z11" s="208">
        <v>18615</v>
      </c>
      <c r="AA11" s="207"/>
      <c r="AB11" s="210" t="s">
        <v>431</v>
      </c>
      <c r="AC11" s="208">
        <v>48</v>
      </c>
      <c r="AD11" s="208">
        <v>550</v>
      </c>
      <c r="AE11" s="206">
        <v>411</v>
      </c>
      <c r="AF11" s="206">
        <v>1514</v>
      </c>
      <c r="AG11" s="208">
        <v>246</v>
      </c>
      <c r="AH11" s="208">
        <v>3022</v>
      </c>
      <c r="AI11" s="208">
        <v>527</v>
      </c>
      <c r="AJ11" s="208">
        <v>5057</v>
      </c>
      <c r="AK11" s="208">
        <v>425</v>
      </c>
      <c r="AL11" s="208">
        <v>2252</v>
      </c>
      <c r="AM11" s="209"/>
      <c r="AN11" s="208">
        <v>227</v>
      </c>
      <c r="AO11" s="208">
        <v>3079</v>
      </c>
      <c r="AP11" s="208">
        <v>325</v>
      </c>
      <c r="AQ11" s="208">
        <v>4260</v>
      </c>
      <c r="AR11" s="208">
        <v>19</v>
      </c>
      <c r="AS11" s="208">
        <v>222</v>
      </c>
      <c r="AT11" s="208">
        <v>270</v>
      </c>
      <c r="AU11" s="208">
        <v>5061</v>
      </c>
      <c r="AV11" s="208">
        <v>11</v>
      </c>
      <c r="AW11" s="208">
        <v>1584</v>
      </c>
    </row>
    <row r="12" spans="1:49" ht="13.5" customHeight="1">
      <c r="A12" s="210" t="s">
        <v>432</v>
      </c>
      <c r="B12" s="206">
        <v>7514</v>
      </c>
      <c r="C12" s="206">
        <v>117056</v>
      </c>
      <c r="D12" s="206">
        <v>3</v>
      </c>
      <c r="E12" s="206">
        <v>19</v>
      </c>
      <c r="F12" s="206">
        <v>3</v>
      </c>
      <c r="G12" s="206">
        <v>19</v>
      </c>
      <c r="H12" s="206" t="s">
        <v>363</v>
      </c>
      <c r="I12" s="206" t="s">
        <v>363</v>
      </c>
      <c r="J12" s="206">
        <v>7511</v>
      </c>
      <c r="K12" s="206">
        <v>117037</v>
      </c>
      <c r="L12" s="206" t="s">
        <v>20</v>
      </c>
      <c r="M12" s="206" t="s">
        <v>20</v>
      </c>
      <c r="N12" s="207"/>
      <c r="O12" s="206">
        <v>423</v>
      </c>
      <c r="P12" s="206">
        <v>6928</v>
      </c>
      <c r="Q12" s="206">
        <v>176</v>
      </c>
      <c r="R12" s="206">
        <v>2507</v>
      </c>
      <c r="S12" s="208">
        <v>4</v>
      </c>
      <c r="T12" s="208">
        <v>331</v>
      </c>
      <c r="U12" s="206">
        <v>155</v>
      </c>
      <c r="V12" s="206">
        <v>3095</v>
      </c>
      <c r="W12" s="206">
        <v>95</v>
      </c>
      <c r="X12" s="206">
        <v>4272</v>
      </c>
      <c r="Y12" s="208">
        <v>2076</v>
      </c>
      <c r="Z12" s="208">
        <v>27228</v>
      </c>
      <c r="AA12" s="209"/>
      <c r="AB12" s="210" t="s">
        <v>432</v>
      </c>
      <c r="AC12" s="208">
        <v>287</v>
      </c>
      <c r="AD12" s="208">
        <v>8616</v>
      </c>
      <c r="AE12" s="208">
        <v>759</v>
      </c>
      <c r="AF12" s="208">
        <v>5118</v>
      </c>
      <c r="AG12" s="208">
        <v>357</v>
      </c>
      <c r="AH12" s="208">
        <v>3498</v>
      </c>
      <c r="AI12" s="208">
        <v>1181</v>
      </c>
      <c r="AJ12" s="208">
        <v>14548</v>
      </c>
      <c r="AK12" s="208">
        <v>654</v>
      </c>
      <c r="AL12" s="208">
        <v>6040</v>
      </c>
      <c r="AM12" s="209"/>
      <c r="AN12" s="208">
        <v>327</v>
      </c>
      <c r="AO12" s="208">
        <v>4572</v>
      </c>
      <c r="AP12" s="208">
        <v>429</v>
      </c>
      <c r="AQ12" s="208">
        <v>6303</v>
      </c>
      <c r="AR12" s="208">
        <v>18</v>
      </c>
      <c r="AS12" s="208">
        <v>157</v>
      </c>
      <c r="AT12" s="208">
        <v>548</v>
      </c>
      <c r="AU12" s="208">
        <v>22467</v>
      </c>
      <c r="AV12" s="208">
        <v>22</v>
      </c>
      <c r="AW12" s="208">
        <v>1357</v>
      </c>
    </row>
    <row r="13" spans="1:49" ht="13.5" customHeight="1">
      <c r="A13" s="210" t="s">
        <v>433</v>
      </c>
      <c r="B13" s="208">
        <v>4444</v>
      </c>
      <c r="C13" s="208">
        <v>43258</v>
      </c>
      <c r="D13" s="208">
        <v>6</v>
      </c>
      <c r="E13" s="208">
        <v>45</v>
      </c>
      <c r="F13" s="208">
        <v>6</v>
      </c>
      <c r="G13" s="208">
        <v>45</v>
      </c>
      <c r="H13" s="206" t="s">
        <v>361</v>
      </c>
      <c r="I13" s="206" t="s">
        <v>361</v>
      </c>
      <c r="J13" s="206">
        <v>4438</v>
      </c>
      <c r="K13" s="206">
        <v>43213</v>
      </c>
      <c r="L13" s="208" t="s">
        <v>20</v>
      </c>
      <c r="M13" s="208" t="s">
        <v>20</v>
      </c>
      <c r="N13" s="209"/>
      <c r="O13" s="206">
        <v>588</v>
      </c>
      <c r="P13" s="206">
        <v>4213</v>
      </c>
      <c r="Q13" s="206">
        <v>319</v>
      </c>
      <c r="R13" s="206">
        <v>4024</v>
      </c>
      <c r="S13" s="208">
        <v>4</v>
      </c>
      <c r="T13" s="208">
        <v>55</v>
      </c>
      <c r="U13" s="206">
        <v>48</v>
      </c>
      <c r="V13" s="206">
        <v>427</v>
      </c>
      <c r="W13" s="206">
        <v>70</v>
      </c>
      <c r="X13" s="206">
        <v>1304</v>
      </c>
      <c r="Y13" s="208">
        <v>1163</v>
      </c>
      <c r="Z13" s="208">
        <v>11255</v>
      </c>
      <c r="AA13" s="207"/>
      <c r="AB13" s="210" t="s">
        <v>433</v>
      </c>
      <c r="AC13" s="208">
        <v>64</v>
      </c>
      <c r="AD13" s="208">
        <v>570</v>
      </c>
      <c r="AE13" s="206">
        <v>340</v>
      </c>
      <c r="AF13" s="206">
        <v>1131</v>
      </c>
      <c r="AG13" s="208">
        <v>185</v>
      </c>
      <c r="AH13" s="208">
        <v>791</v>
      </c>
      <c r="AI13" s="208">
        <v>489</v>
      </c>
      <c r="AJ13" s="208">
        <v>4201</v>
      </c>
      <c r="AK13" s="208">
        <v>423</v>
      </c>
      <c r="AL13" s="208">
        <v>2249</v>
      </c>
      <c r="AM13" s="209"/>
      <c r="AN13" s="208">
        <v>199</v>
      </c>
      <c r="AO13" s="208">
        <v>2607</v>
      </c>
      <c r="AP13" s="208">
        <v>320</v>
      </c>
      <c r="AQ13" s="208">
        <v>5395</v>
      </c>
      <c r="AR13" s="208">
        <v>15</v>
      </c>
      <c r="AS13" s="208">
        <v>208</v>
      </c>
      <c r="AT13" s="208">
        <v>200</v>
      </c>
      <c r="AU13" s="208">
        <v>4298</v>
      </c>
      <c r="AV13" s="208">
        <v>11</v>
      </c>
      <c r="AW13" s="208">
        <v>485</v>
      </c>
    </row>
    <row r="14" spans="1:49" ht="13.5" customHeight="1">
      <c r="A14" s="210" t="s">
        <v>434</v>
      </c>
      <c r="B14" s="206">
        <v>3106</v>
      </c>
      <c r="C14" s="206">
        <v>51438</v>
      </c>
      <c r="D14" s="206">
        <v>2</v>
      </c>
      <c r="E14" s="206">
        <v>15</v>
      </c>
      <c r="F14" s="206">
        <v>2</v>
      </c>
      <c r="G14" s="206">
        <v>15</v>
      </c>
      <c r="H14" s="206" t="s">
        <v>363</v>
      </c>
      <c r="I14" s="206" t="s">
        <v>363</v>
      </c>
      <c r="J14" s="206">
        <v>3104</v>
      </c>
      <c r="K14" s="206">
        <v>51423</v>
      </c>
      <c r="L14" s="206" t="s">
        <v>20</v>
      </c>
      <c r="M14" s="206" t="s">
        <v>20</v>
      </c>
      <c r="N14" s="207"/>
      <c r="O14" s="206">
        <v>250</v>
      </c>
      <c r="P14" s="206">
        <v>2735</v>
      </c>
      <c r="Q14" s="206">
        <v>214</v>
      </c>
      <c r="R14" s="206">
        <v>4337</v>
      </c>
      <c r="S14" s="208">
        <v>4</v>
      </c>
      <c r="T14" s="208">
        <v>558</v>
      </c>
      <c r="U14" s="206">
        <v>51</v>
      </c>
      <c r="V14" s="206">
        <v>916</v>
      </c>
      <c r="W14" s="206">
        <v>57</v>
      </c>
      <c r="X14" s="206">
        <v>4565</v>
      </c>
      <c r="Y14" s="208">
        <v>778</v>
      </c>
      <c r="Z14" s="208">
        <v>9699</v>
      </c>
      <c r="AA14" s="209"/>
      <c r="AB14" s="210" t="s">
        <v>434</v>
      </c>
      <c r="AC14" s="208">
        <v>50</v>
      </c>
      <c r="AD14" s="208">
        <v>3188</v>
      </c>
      <c r="AE14" s="208">
        <v>278</v>
      </c>
      <c r="AF14" s="208">
        <v>1039</v>
      </c>
      <c r="AG14" s="208">
        <v>141</v>
      </c>
      <c r="AH14" s="208">
        <v>1675</v>
      </c>
      <c r="AI14" s="208">
        <v>366</v>
      </c>
      <c r="AJ14" s="208">
        <v>4011</v>
      </c>
      <c r="AK14" s="208">
        <v>302</v>
      </c>
      <c r="AL14" s="208">
        <v>1512</v>
      </c>
      <c r="AM14" s="209"/>
      <c r="AN14" s="208">
        <v>139</v>
      </c>
      <c r="AO14" s="208">
        <v>1637</v>
      </c>
      <c r="AP14" s="208">
        <v>284</v>
      </c>
      <c r="AQ14" s="208">
        <v>5051</v>
      </c>
      <c r="AR14" s="208">
        <v>18</v>
      </c>
      <c r="AS14" s="208">
        <v>848</v>
      </c>
      <c r="AT14" s="208">
        <v>144</v>
      </c>
      <c r="AU14" s="208">
        <v>3342</v>
      </c>
      <c r="AV14" s="208">
        <v>28</v>
      </c>
      <c r="AW14" s="208">
        <v>6310</v>
      </c>
    </row>
    <row r="15" spans="1:49" ht="13.5" customHeight="1">
      <c r="A15" s="210" t="s">
        <v>435</v>
      </c>
      <c r="B15" s="206">
        <v>2628</v>
      </c>
      <c r="C15" s="206">
        <v>29376</v>
      </c>
      <c r="D15" s="206">
        <v>3</v>
      </c>
      <c r="E15" s="206">
        <v>41</v>
      </c>
      <c r="F15" s="206">
        <v>3</v>
      </c>
      <c r="G15" s="206">
        <v>41</v>
      </c>
      <c r="H15" s="206" t="s">
        <v>361</v>
      </c>
      <c r="I15" s="206" t="s">
        <v>361</v>
      </c>
      <c r="J15" s="206">
        <v>2625</v>
      </c>
      <c r="K15" s="206">
        <v>29335</v>
      </c>
      <c r="L15" s="206" t="s">
        <v>20</v>
      </c>
      <c r="M15" s="206" t="s">
        <v>20</v>
      </c>
      <c r="N15" s="207"/>
      <c r="O15" s="206">
        <v>347</v>
      </c>
      <c r="P15" s="206">
        <v>2312</v>
      </c>
      <c r="Q15" s="206">
        <v>333</v>
      </c>
      <c r="R15" s="206">
        <v>4835</v>
      </c>
      <c r="S15" s="208">
        <v>3</v>
      </c>
      <c r="T15" s="208">
        <v>117</v>
      </c>
      <c r="U15" s="206">
        <v>22</v>
      </c>
      <c r="V15" s="206">
        <v>233</v>
      </c>
      <c r="W15" s="206">
        <v>80</v>
      </c>
      <c r="X15" s="206">
        <v>2131</v>
      </c>
      <c r="Y15" s="208">
        <v>613</v>
      </c>
      <c r="Z15" s="208">
        <v>6907</v>
      </c>
      <c r="AA15" s="209"/>
      <c r="AB15" s="210" t="s">
        <v>435</v>
      </c>
      <c r="AC15" s="208">
        <v>18</v>
      </c>
      <c r="AD15" s="208">
        <v>170</v>
      </c>
      <c r="AE15" s="208">
        <v>213</v>
      </c>
      <c r="AF15" s="208">
        <v>655</v>
      </c>
      <c r="AG15" s="208">
        <v>76</v>
      </c>
      <c r="AH15" s="208">
        <v>600</v>
      </c>
      <c r="AI15" s="208">
        <v>256</v>
      </c>
      <c r="AJ15" s="208">
        <v>1875</v>
      </c>
      <c r="AK15" s="208">
        <v>233</v>
      </c>
      <c r="AL15" s="208">
        <v>1564</v>
      </c>
      <c r="AM15" s="209"/>
      <c r="AN15" s="208">
        <v>108</v>
      </c>
      <c r="AO15" s="208">
        <v>2514</v>
      </c>
      <c r="AP15" s="208">
        <v>161</v>
      </c>
      <c r="AQ15" s="208">
        <v>3190</v>
      </c>
      <c r="AR15" s="208">
        <v>9</v>
      </c>
      <c r="AS15" s="208">
        <v>83</v>
      </c>
      <c r="AT15" s="208">
        <v>145</v>
      </c>
      <c r="AU15" s="208">
        <v>1897</v>
      </c>
      <c r="AV15" s="208">
        <v>8</v>
      </c>
      <c r="AW15" s="208">
        <v>252</v>
      </c>
    </row>
    <row r="16" spans="1:49" ht="13.5" customHeight="1">
      <c r="A16" s="210" t="s">
        <v>436</v>
      </c>
      <c r="B16" s="208">
        <v>6304</v>
      </c>
      <c r="C16" s="208">
        <v>77986</v>
      </c>
      <c r="D16" s="208">
        <v>5</v>
      </c>
      <c r="E16" s="208">
        <v>29</v>
      </c>
      <c r="F16" s="208">
        <v>5</v>
      </c>
      <c r="G16" s="208">
        <v>29</v>
      </c>
      <c r="H16" s="206" t="s">
        <v>361</v>
      </c>
      <c r="I16" s="206" t="s">
        <v>361</v>
      </c>
      <c r="J16" s="206">
        <v>6299</v>
      </c>
      <c r="K16" s="206">
        <v>77957</v>
      </c>
      <c r="L16" s="208" t="s">
        <v>20</v>
      </c>
      <c r="M16" s="208" t="s">
        <v>20</v>
      </c>
      <c r="N16" s="209"/>
      <c r="O16" s="206">
        <v>300</v>
      </c>
      <c r="P16" s="206">
        <v>4481</v>
      </c>
      <c r="Q16" s="206">
        <v>164</v>
      </c>
      <c r="R16" s="206">
        <v>1304</v>
      </c>
      <c r="S16" s="208">
        <v>9</v>
      </c>
      <c r="T16" s="208">
        <v>1083</v>
      </c>
      <c r="U16" s="206">
        <v>153</v>
      </c>
      <c r="V16" s="206">
        <v>3295</v>
      </c>
      <c r="W16" s="206">
        <v>42</v>
      </c>
      <c r="X16" s="206">
        <v>1332</v>
      </c>
      <c r="Y16" s="208">
        <v>1489</v>
      </c>
      <c r="Z16" s="208">
        <v>12463</v>
      </c>
      <c r="AA16" s="209"/>
      <c r="AB16" s="210" t="s">
        <v>436</v>
      </c>
      <c r="AC16" s="208">
        <v>164</v>
      </c>
      <c r="AD16" s="208">
        <v>4650</v>
      </c>
      <c r="AE16" s="208">
        <v>587</v>
      </c>
      <c r="AF16" s="208">
        <v>3221</v>
      </c>
      <c r="AG16" s="208">
        <v>464</v>
      </c>
      <c r="AH16" s="208">
        <v>2930</v>
      </c>
      <c r="AI16" s="208">
        <v>926</v>
      </c>
      <c r="AJ16" s="208">
        <v>7266</v>
      </c>
      <c r="AK16" s="208">
        <v>580</v>
      </c>
      <c r="AL16" s="208">
        <v>3703</v>
      </c>
      <c r="AM16" s="209"/>
      <c r="AN16" s="208">
        <v>337</v>
      </c>
      <c r="AO16" s="208">
        <v>4304</v>
      </c>
      <c r="AP16" s="208">
        <v>540</v>
      </c>
      <c r="AQ16" s="208">
        <v>6697</v>
      </c>
      <c r="AR16" s="208">
        <v>18</v>
      </c>
      <c r="AS16" s="208">
        <v>154</v>
      </c>
      <c r="AT16" s="208">
        <v>471</v>
      </c>
      <c r="AU16" s="208">
        <v>11095</v>
      </c>
      <c r="AV16" s="208">
        <v>55</v>
      </c>
      <c r="AW16" s="208">
        <v>9979</v>
      </c>
    </row>
    <row r="17" spans="1:49" ht="13.5" customHeight="1">
      <c r="A17" s="210" t="s">
        <v>437</v>
      </c>
      <c r="B17" s="206">
        <v>4768</v>
      </c>
      <c r="C17" s="206">
        <v>51715</v>
      </c>
      <c r="D17" s="206">
        <v>2</v>
      </c>
      <c r="E17" s="206">
        <v>7</v>
      </c>
      <c r="F17" s="206">
        <v>2</v>
      </c>
      <c r="G17" s="206">
        <v>7</v>
      </c>
      <c r="H17" s="206" t="s">
        <v>361</v>
      </c>
      <c r="I17" s="206" t="s">
        <v>361</v>
      </c>
      <c r="J17" s="206">
        <v>4766</v>
      </c>
      <c r="K17" s="206">
        <v>51708</v>
      </c>
      <c r="L17" s="206" t="s">
        <v>20</v>
      </c>
      <c r="M17" s="206" t="s">
        <v>20</v>
      </c>
      <c r="N17" s="207"/>
      <c r="O17" s="206">
        <v>445</v>
      </c>
      <c r="P17" s="206">
        <v>3807</v>
      </c>
      <c r="Q17" s="206">
        <v>359</v>
      </c>
      <c r="R17" s="206">
        <v>4415</v>
      </c>
      <c r="S17" s="208">
        <v>5</v>
      </c>
      <c r="T17" s="208">
        <v>708</v>
      </c>
      <c r="U17" s="206">
        <v>72</v>
      </c>
      <c r="V17" s="206">
        <v>600</v>
      </c>
      <c r="W17" s="206">
        <v>102</v>
      </c>
      <c r="X17" s="206">
        <v>3621</v>
      </c>
      <c r="Y17" s="208">
        <v>1121</v>
      </c>
      <c r="Z17" s="208">
        <v>13028</v>
      </c>
      <c r="AA17" s="209"/>
      <c r="AB17" s="210" t="s">
        <v>437</v>
      </c>
      <c r="AC17" s="208">
        <v>54</v>
      </c>
      <c r="AD17" s="208">
        <v>990</v>
      </c>
      <c r="AE17" s="208">
        <v>546</v>
      </c>
      <c r="AF17" s="208">
        <v>2681</v>
      </c>
      <c r="AG17" s="208">
        <v>225</v>
      </c>
      <c r="AH17" s="208">
        <v>1885</v>
      </c>
      <c r="AI17" s="208">
        <v>526</v>
      </c>
      <c r="AJ17" s="208">
        <v>4689</v>
      </c>
      <c r="AK17" s="208">
        <v>426</v>
      </c>
      <c r="AL17" s="208">
        <v>2361</v>
      </c>
      <c r="AM17" s="209"/>
      <c r="AN17" s="208">
        <v>268</v>
      </c>
      <c r="AO17" s="208">
        <v>3774</v>
      </c>
      <c r="AP17" s="208">
        <v>353</v>
      </c>
      <c r="AQ17" s="208">
        <v>4177</v>
      </c>
      <c r="AR17" s="208">
        <v>12</v>
      </c>
      <c r="AS17" s="208">
        <v>182</v>
      </c>
      <c r="AT17" s="208">
        <v>246</v>
      </c>
      <c r="AU17" s="208">
        <v>4496</v>
      </c>
      <c r="AV17" s="208">
        <v>6</v>
      </c>
      <c r="AW17" s="208">
        <v>294</v>
      </c>
    </row>
    <row r="18" spans="1:49" ht="13.5" customHeight="1">
      <c r="A18" s="210" t="s">
        <v>438</v>
      </c>
      <c r="B18" s="206">
        <v>3062</v>
      </c>
      <c r="C18" s="206">
        <v>31292</v>
      </c>
      <c r="D18" s="206">
        <v>22</v>
      </c>
      <c r="E18" s="206">
        <v>121</v>
      </c>
      <c r="F18" s="206">
        <v>22</v>
      </c>
      <c r="G18" s="206">
        <v>121</v>
      </c>
      <c r="H18" s="206" t="s">
        <v>361</v>
      </c>
      <c r="I18" s="206" t="s">
        <v>361</v>
      </c>
      <c r="J18" s="206">
        <v>3040</v>
      </c>
      <c r="K18" s="206">
        <v>31171</v>
      </c>
      <c r="L18" s="206" t="s">
        <v>20</v>
      </c>
      <c r="M18" s="206" t="s">
        <v>20</v>
      </c>
      <c r="N18" s="207"/>
      <c r="O18" s="206">
        <v>428</v>
      </c>
      <c r="P18" s="206">
        <v>3358</v>
      </c>
      <c r="Q18" s="206">
        <v>251</v>
      </c>
      <c r="R18" s="206">
        <v>2167</v>
      </c>
      <c r="S18" s="211" t="s">
        <v>361</v>
      </c>
      <c r="T18" s="211" t="s">
        <v>361</v>
      </c>
      <c r="U18" s="206">
        <v>23</v>
      </c>
      <c r="V18" s="206">
        <v>111</v>
      </c>
      <c r="W18" s="206">
        <v>72</v>
      </c>
      <c r="X18" s="206">
        <v>2679</v>
      </c>
      <c r="Y18" s="208">
        <v>812</v>
      </c>
      <c r="Z18" s="208">
        <v>7919</v>
      </c>
      <c r="AA18" s="207"/>
      <c r="AB18" s="210" t="s">
        <v>438</v>
      </c>
      <c r="AC18" s="208">
        <v>33</v>
      </c>
      <c r="AD18" s="208">
        <v>281</v>
      </c>
      <c r="AE18" s="206">
        <v>211</v>
      </c>
      <c r="AF18" s="206">
        <v>807</v>
      </c>
      <c r="AG18" s="208">
        <v>134</v>
      </c>
      <c r="AH18" s="208">
        <v>543</v>
      </c>
      <c r="AI18" s="208">
        <v>296</v>
      </c>
      <c r="AJ18" s="208">
        <v>3623</v>
      </c>
      <c r="AK18" s="208">
        <v>250</v>
      </c>
      <c r="AL18" s="208">
        <v>1371</v>
      </c>
      <c r="AM18" s="209"/>
      <c r="AN18" s="208">
        <v>161</v>
      </c>
      <c r="AO18" s="208">
        <v>2306</v>
      </c>
      <c r="AP18" s="208">
        <v>204</v>
      </c>
      <c r="AQ18" s="208">
        <v>4131</v>
      </c>
      <c r="AR18" s="208">
        <v>13</v>
      </c>
      <c r="AS18" s="208">
        <v>116</v>
      </c>
      <c r="AT18" s="208">
        <v>142</v>
      </c>
      <c r="AU18" s="208">
        <v>1374</v>
      </c>
      <c r="AV18" s="208">
        <v>10</v>
      </c>
      <c r="AW18" s="208">
        <v>385</v>
      </c>
    </row>
    <row r="19" spans="1:49" ht="13.5" customHeight="1">
      <c r="A19" s="210" t="s">
        <v>439</v>
      </c>
      <c r="B19" s="206">
        <v>4629</v>
      </c>
      <c r="C19" s="206">
        <v>50935</v>
      </c>
      <c r="D19" s="206">
        <v>8</v>
      </c>
      <c r="E19" s="206">
        <v>121</v>
      </c>
      <c r="F19" s="206">
        <v>8</v>
      </c>
      <c r="G19" s="206">
        <v>121</v>
      </c>
      <c r="H19" s="206" t="s">
        <v>363</v>
      </c>
      <c r="I19" s="206" t="s">
        <v>363</v>
      </c>
      <c r="J19" s="206">
        <v>4621</v>
      </c>
      <c r="K19" s="206">
        <v>50814</v>
      </c>
      <c r="L19" s="206" t="s">
        <v>20</v>
      </c>
      <c r="M19" s="206" t="s">
        <v>20</v>
      </c>
      <c r="N19" s="207"/>
      <c r="O19" s="206">
        <v>617</v>
      </c>
      <c r="P19" s="206">
        <v>3937</v>
      </c>
      <c r="Q19" s="206">
        <v>830</v>
      </c>
      <c r="R19" s="206">
        <v>12947</v>
      </c>
      <c r="S19" s="208">
        <v>1</v>
      </c>
      <c r="T19" s="208">
        <v>7</v>
      </c>
      <c r="U19" s="206">
        <v>21</v>
      </c>
      <c r="V19" s="206">
        <v>108</v>
      </c>
      <c r="W19" s="206">
        <v>198</v>
      </c>
      <c r="X19" s="206">
        <v>6588</v>
      </c>
      <c r="Y19" s="208">
        <v>1071</v>
      </c>
      <c r="Z19" s="208">
        <v>8793</v>
      </c>
      <c r="AA19" s="207"/>
      <c r="AB19" s="210" t="s">
        <v>439</v>
      </c>
      <c r="AC19" s="208">
        <v>37</v>
      </c>
      <c r="AD19" s="208">
        <v>471</v>
      </c>
      <c r="AE19" s="206">
        <v>237</v>
      </c>
      <c r="AF19" s="206">
        <v>883</v>
      </c>
      <c r="AG19" s="208">
        <v>140</v>
      </c>
      <c r="AH19" s="208">
        <v>1275</v>
      </c>
      <c r="AI19" s="208">
        <v>428</v>
      </c>
      <c r="AJ19" s="208">
        <v>3464</v>
      </c>
      <c r="AK19" s="208">
        <v>379</v>
      </c>
      <c r="AL19" s="208">
        <v>2244</v>
      </c>
      <c r="AM19" s="209"/>
      <c r="AN19" s="208">
        <v>149</v>
      </c>
      <c r="AO19" s="208">
        <v>2496</v>
      </c>
      <c r="AP19" s="208">
        <v>212</v>
      </c>
      <c r="AQ19" s="208">
        <v>4080</v>
      </c>
      <c r="AR19" s="208">
        <v>20</v>
      </c>
      <c r="AS19" s="208">
        <v>165</v>
      </c>
      <c r="AT19" s="208">
        <v>270</v>
      </c>
      <c r="AU19" s="208">
        <v>2838</v>
      </c>
      <c r="AV19" s="208">
        <v>11</v>
      </c>
      <c r="AW19" s="208">
        <v>518</v>
      </c>
    </row>
    <row r="20" spans="1:49" ht="13.5" customHeight="1">
      <c r="A20" s="205"/>
      <c r="B20" s="206"/>
      <c r="C20" s="208"/>
      <c r="D20" s="206"/>
      <c r="E20" s="208"/>
      <c r="F20" s="208"/>
      <c r="G20" s="208"/>
      <c r="H20" s="206"/>
      <c r="I20" s="208"/>
      <c r="J20" s="206"/>
      <c r="K20" s="206"/>
      <c r="L20" s="206"/>
      <c r="M20" s="208"/>
      <c r="N20" s="209"/>
      <c r="O20" s="206"/>
      <c r="P20" s="206"/>
      <c r="Q20" s="206"/>
      <c r="R20" s="206"/>
      <c r="S20" s="208"/>
      <c r="T20" s="208"/>
      <c r="U20" s="206"/>
      <c r="V20" s="208"/>
      <c r="W20" s="206"/>
      <c r="X20" s="208"/>
      <c r="Y20" s="208"/>
      <c r="Z20" s="208"/>
      <c r="AA20" s="209"/>
      <c r="AB20" s="205"/>
      <c r="AC20" s="208"/>
      <c r="AD20" s="208"/>
      <c r="AE20" s="206"/>
      <c r="AF20" s="208"/>
      <c r="AG20" s="208"/>
      <c r="AH20" s="208"/>
      <c r="AI20" s="208"/>
      <c r="AJ20" s="208"/>
      <c r="AK20" s="208"/>
      <c r="AL20" s="208"/>
      <c r="AM20" s="209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</row>
    <row r="21" spans="1:49" ht="13.5" customHeight="1">
      <c r="A21" s="205" t="s">
        <v>364</v>
      </c>
      <c r="B21" s="208">
        <v>11657</v>
      </c>
      <c r="C21" s="208">
        <v>146221</v>
      </c>
      <c r="D21" s="208">
        <v>18</v>
      </c>
      <c r="E21" s="208">
        <v>172</v>
      </c>
      <c r="F21" s="208">
        <v>18</v>
      </c>
      <c r="G21" s="208">
        <v>172</v>
      </c>
      <c r="H21" s="206" t="s">
        <v>443</v>
      </c>
      <c r="I21" s="206" t="s">
        <v>443</v>
      </c>
      <c r="J21" s="206">
        <v>11639</v>
      </c>
      <c r="K21" s="206">
        <v>146049</v>
      </c>
      <c r="L21" s="208">
        <v>2</v>
      </c>
      <c r="M21" s="208">
        <v>5</v>
      </c>
      <c r="N21" s="209"/>
      <c r="O21" s="206">
        <v>1296</v>
      </c>
      <c r="P21" s="206">
        <v>8832</v>
      </c>
      <c r="Q21" s="206">
        <v>1124</v>
      </c>
      <c r="R21" s="206">
        <v>26642</v>
      </c>
      <c r="S21" s="208">
        <v>16</v>
      </c>
      <c r="T21" s="208">
        <v>896</v>
      </c>
      <c r="U21" s="208">
        <v>94</v>
      </c>
      <c r="V21" s="208">
        <v>1131</v>
      </c>
      <c r="W21" s="208">
        <v>259</v>
      </c>
      <c r="X21" s="208">
        <v>8146</v>
      </c>
      <c r="Y21" s="208">
        <v>3006</v>
      </c>
      <c r="Z21" s="208">
        <v>28156</v>
      </c>
      <c r="AA21" s="209"/>
      <c r="AB21" s="205" t="s">
        <v>364</v>
      </c>
      <c r="AC21" s="208">
        <v>181</v>
      </c>
      <c r="AD21" s="208">
        <v>3812</v>
      </c>
      <c r="AE21" s="208">
        <v>680</v>
      </c>
      <c r="AF21" s="208">
        <v>3046</v>
      </c>
      <c r="AG21" s="208">
        <v>489</v>
      </c>
      <c r="AH21" s="208">
        <v>3714</v>
      </c>
      <c r="AI21" s="208">
        <v>1382</v>
      </c>
      <c r="AJ21" s="208">
        <v>13631</v>
      </c>
      <c r="AK21" s="208">
        <v>1074</v>
      </c>
      <c r="AL21" s="208">
        <v>6114</v>
      </c>
      <c r="AM21" s="209"/>
      <c r="AN21" s="208">
        <v>508</v>
      </c>
      <c r="AO21" s="208">
        <v>9739</v>
      </c>
      <c r="AP21" s="208">
        <v>815</v>
      </c>
      <c r="AQ21" s="208">
        <v>16493</v>
      </c>
      <c r="AR21" s="208">
        <v>46</v>
      </c>
      <c r="AS21" s="208">
        <v>456</v>
      </c>
      <c r="AT21" s="208">
        <v>618</v>
      </c>
      <c r="AU21" s="208">
        <v>11945</v>
      </c>
      <c r="AV21" s="208">
        <v>49</v>
      </c>
      <c r="AW21" s="208">
        <v>3291</v>
      </c>
    </row>
    <row r="22" spans="1:49" ht="13.5" customHeight="1">
      <c r="A22" s="205" t="s">
        <v>365</v>
      </c>
      <c r="B22" s="206">
        <v>9423</v>
      </c>
      <c r="C22" s="206">
        <v>97238</v>
      </c>
      <c r="D22" s="206">
        <v>21</v>
      </c>
      <c r="E22" s="206">
        <v>150</v>
      </c>
      <c r="F22" s="206">
        <v>20</v>
      </c>
      <c r="G22" s="206">
        <v>145</v>
      </c>
      <c r="H22" s="206">
        <v>1</v>
      </c>
      <c r="I22" s="206">
        <v>5</v>
      </c>
      <c r="J22" s="206">
        <v>9402</v>
      </c>
      <c r="K22" s="206">
        <v>97088</v>
      </c>
      <c r="L22" s="206">
        <v>2</v>
      </c>
      <c r="M22" s="206">
        <v>13</v>
      </c>
      <c r="N22" s="207"/>
      <c r="O22" s="206">
        <v>984</v>
      </c>
      <c r="P22" s="206">
        <v>6180</v>
      </c>
      <c r="Q22" s="206">
        <v>721</v>
      </c>
      <c r="R22" s="206">
        <v>15669</v>
      </c>
      <c r="S22" s="208">
        <v>5</v>
      </c>
      <c r="T22" s="208">
        <v>321</v>
      </c>
      <c r="U22" s="208">
        <v>78</v>
      </c>
      <c r="V22" s="208">
        <v>1044</v>
      </c>
      <c r="W22" s="208">
        <v>248</v>
      </c>
      <c r="X22" s="208">
        <v>6170</v>
      </c>
      <c r="Y22" s="208">
        <v>2602</v>
      </c>
      <c r="Z22" s="208">
        <v>20686</v>
      </c>
      <c r="AA22" s="209"/>
      <c r="AB22" s="205" t="s">
        <v>365</v>
      </c>
      <c r="AC22" s="208">
        <v>166</v>
      </c>
      <c r="AD22" s="208">
        <v>3002</v>
      </c>
      <c r="AE22" s="208">
        <v>452</v>
      </c>
      <c r="AF22" s="208">
        <v>1849</v>
      </c>
      <c r="AG22" s="208">
        <v>369</v>
      </c>
      <c r="AH22" s="208">
        <v>2182</v>
      </c>
      <c r="AI22" s="208">
        <v>1173</v>
      </c>
      <c r="AJ22" s="208">
        <v>8774</v>
      </c>
      <c r="AK22" s="208">
        <v>869</v>
      </c>
      <c r="AL22" s="208">
        <v>5028</v>
      </c>
      <c r="AM22" s="209"/>
      <c r="AN22" s="208">
        <v>420</v>
      </c>
      <c r="AO22" s="208">
        <v>5063</v>
      </c>
      <c r="AP22" s="208">
        <v>589</v>
      </c>
      <c r="AQ22" s="208">
        <v>10002</v>
      </c>
      <c r="AR22" s="208">
        <v>50</v>
      </c>
      <c r="AS22" s="208">
        <v>517</v>
      </c>
      <c r="AT22" s="208">
        <v>604</v>
      </c>
      <c r="AU22" s="208">
        <v>7437</v>
      </c>
      <c r="AV22" s="208">
        <v>70</v>
      </c>
      <c r="AW22" s="208">
        <v>3151</v>
      </c>
    </row>
    <row r="23" spans="1:49" ht="13.5" customHeight="1">
      <c r="A23" s="205" t="s">
        <v>366</v>
      </c>
      <c r="B23" s="206">
        <v>22062</v>
      </c>
      <c r="C23" s="206">
        <v>185787</v>
      </c>
      <c r="D23" s="206">
        <v>31</v>
      </c>
      <c r="E23" s="206">
        <v>216</v>
      </c>
      <c r="F23" s="206">
        <v>31</v>
      </c>
      <c r="G23" s="206">
        <v>216</v>
      </c>
      <c r="H23" s="206" t="s">
        <v>443</v>
      </c>
      <c r="I23" s="206" t="s">
        <v>443</v>
      </c>
      <c r="J23" s="206">
        <v>22031</v>
      </c>
      <c r="K23" s="206">
        <v>185571</v>
      </c>
      <c r="L23" s="206" t="s">
        <v>20</v>
      </c>
      <c r="M23" s="206" t="s">
        <v>20</v>
      </c>
      <c r="N23" s="207"/>
      <c r="O23" s="206">
        <v>2436</v>
      </c>
      <c r="P23" s="206">
        <v>17355</v>
      </c>
      <c r="Q23" s="206">
        <v>4374</v>
      </c>
      <c r="R23" s="206">
        <v>37256</v>
      </c>
      <c r="S23" s="208">
        <v>11</v>
      </c>
      <c r="T23" s="208">
        <v>436</v>
      </c>
      <c r="U23" s="206">
        <v>160</v>
      </c>
      <c r="V23" s="206">
        <v>1350</v>
      </c>
      <c r="W23" s="206">
        <v>612</v>
      </c>
      <c r="X23" s="206">
        <v>14927</v>
      </c>
      <c r="Y23" s="208">
        <v>4732</v>
      </c>
      <c r="Z23" s="208">
        <v>40282</v>
      </c>
      <c r="AA23" s="209"/>
      <c r="AB23" s="205" t="s">
        <v>366</v>
      </c>
      <c r="AC23" s="208">
        <v>241</v>
      </c>
      <c r="AD23" s="208">
        <v>3312</v>
      </c>
      <c r="AE23" s="208">
        <v>1710</v>
      </c>
      <c r="AF23" s="208">
        <v>5582</v>
      </c>
      <c r="AG23" s="208">
        <v>649</v>
      </c>
      <c r="AH23" s="208">
        <v>3494</v>
      </c>
      <c r="AI23" s="208">
        <v>2492</v>
      </c>
      <c r="AJ23" s="208">
        <v>16222</v>
      </c>
      <c r="AK23" s="208">
        <v>1740</v>
      </c>
      <c r="AL23" s="208">
        <v>8787</v>
      </c>
      <c r="AM23" s="209"/>
      <c r="AN23" s="208">
        <v>699</v>
      </c>
      <c r="AO23" s="208">
        <v>6857</v>
      </c>
      <c r="AP23" s="208">
        <v>1138</v>
      </c>
      <c r="AQ23" s="208">
        <v>15647</v>
      </c>
      <c r="AR23" s="208">
        <v>55</v>
      </c>
      <c r="AS23" s="208">
        <v>804</v>
      </c>
      <c r="AT23" s="208">
        <v>938</v>
      </c>
      <c r="AU23" s="208">
        <v>10411</v>
      </c>
      <c r="AV23" s="208">
        <v>44</v>
      </c>
      <c r="AW23" s="208">
        <v>2849</v>
      </c>
    </row>
    <row r="24" spans="1:49" ht="13.5" customHeight="1">
      <c r="A24" s="205" t="s">
        <v>367</v>
      </c>
      <c r="B24" s="208">
        <v>3900</v>
      </c>
      <c r="C24" s="208">
        <v>36929</v>
      </c>
      <c r="D24" s="208">
        <v>16</v>
      </c>
      <c r="E24" s="208">
        <v>96</v>
      </c>
      <c r="F24" s="208">
        <v>16</v>
      </c>
      <c r="G24" s="208">
        <v>96</v>
      </c>
      <c r="H24" s="206" t="s">
        <v>443</v>
      </c>
      <c r="I24" s="206" t="s">
        <v>443</v>
      </c>
      <c r="J24" s="206">
        <v>3884</v>
      </c>
      <c r="K24" s="206">
        <v>36833</v>
      </c>
      <c r="L24" s="208" t="s">
        <v>20</v>
      </c>
      <c r="M24" s="208" t="s">
        <v>20</v>
      </c>
      <c r="N24" s="209"/>
      <c r="O24" s="206">
        <v>403</v>
      </c>
      <c r="P24" s="206">
        <v>2485</v>
      </c>
      <c r="Q24" s="206">
        <v>527</v>
      </c>
      <c r="R24" s="206">
        <v>10910</v>
      </c>
      <c r="S24" s="208">
        <v>6</v>
      </c>
      <c r="T24" s="208">
        <v>104</v>
      </c>
      <c r="U24" s="206">
        <v>22</v>
      </c>
      <c r="V24" s="206">
        <v>111</v>
      </c>
      <c r="W24" s="206">
        <v>109</v>
      </c>
      <c r="X24" s="206">
        <v>2711</v>
      </c>
      <c r="Y24" s="208">
        <v>984</v>
      </c>
      <c r="Z24" s="208">
        <v>6726</v>
      </c>
      <c r="AA24" s="207"/>
      <c r="AB24" s="205" t="s">
        <v>367</v>
      </c>
      <c r="AC24" s="208">
        <v>38</v>
      </c>
      <c r="AD24" s="208">
        <v>588</v>
      </c>
      <c r="AE24" s="206">
        <v>206</v>
      </c>
      <c r="AF24" s="206">
        <v>658</v>
      </c>
      <c r="AG24" s="208">
        <v>131</v>
      </c>
      <c r="AH24" s="208">
        <v>603</v>
      </c>
      <c r="AI24" s="208">
        <v>379</v>
      </c>
      <c r="AJ24" s="208">
        <v>2560</v>
      </c>
      <c r="AK24" s="208">
        <v>351</v>
      </c>
      <c r="AL24" s="208">
        <v>1750</v>
      </c>
      <c r="AM24" s="209"/>
      <c r="AN24" s="208">
        <v>178</v>
      </c>
      <c r="AO24" s="208">
        <v>1702</v>
      </c>
      <c r="AP24" s="208">
        <v>244</v>
      </c>
      <c r="AQ24" s="208">
        <v>3534</v>
      </c>
      <c r="AR24" s="208">
        <v>23</v>
      </c>
      <c r="AS24" s="208">
        <v>203</v>
      </c>
      <c r="AT24" s="208">
        <v>256</v>
      </c>
      <c r="AU24" s="208">
        <v>1394</v>
      </c>
      <c r="AV24" s="208">
        <v>27</v>
      </c>
      <c r="AW24" s="208">
        <v>794</v>
      </c>
    </row>
    <row r="25" spans="1:49" ht="13.5" customHeight="1">
      <c r="A25" s="205" t="s">
        <v>368</v>
      </c>
      <c r="B25" s="206">
        <v>3958</v>
      </c>
      <c r="C25" s="206">
        <v>30608</v>
      </c>
      <c r="D25" s="206">
        <v>17</v>
      </c>
      <c r="E25" s="206">
        <v>241</v>
      </c>
      <c r="F25" s="206">
        <v>16</v>
      </c>
      <c r="G25" s="206">
        <v>234</v>
      </c>
      <c r="H25" s="206">
        <v>1</v>
      </c>
      <c r="I25" s="206">
        <v>7</v>
      </c>
      <c r="J25" s="206">
        <v>3941</v>
      </c>
      <c r="K25" s="206">
        <v>30367</v>
      </c>
      <c r="L25" s="206">
        <v>5</v>
      </c>
      <c r="M25" s="206">
        <v>150</v>
      </c>
      <c r="N25" s="207"/>
      <c r="O25" s="206">
        <v>507</v>
      </c>
      <c r="P25" s="206">
        <v>2513</v>
      </c>
      <c r="Q25" s="206">
        <v>349</v>
      </c>
      <c r="R25" s="206">
        <v>6367</v>
      </c>
      <c r="S25" s="208">
        <v>8</v>
      </c>
      <c r="T25" s="208">
        <v>224</v>
      </c>
      <c r="U25" s="208">
        <v>16</v>
      </c>
      <c r="V25" s="208">
        <v>96</v>
      </c>
      <c r="W25" s="208">
        <v>97</v>
      </c>
      <c r="X25" s="208">
        <v>1473</v>
      </c>
      <c r="Y25" s="208">
        <v>921</v>
      </c>
      <c r="Z25" s="208">
        <v>5718</v>
      </c>
      <c r="AA25" s="209"/>
      <c r="AB25" s="205" t="s">
        <v>368</v>
      </c>
      <c r="AC25" s="208">
        <v>51</v>
      </c>
      <c r="AD25" s="208">
        <v>547</v>
      </c>
      <c r="AE25" s="208">
        <v>213</v>
      </c>
      <c r="AF25" s="208">
        <v>506</v>
      </c>
      <c r="AG25" s="208">
        <v>130</v>
      </c>
      <c r="AH25" s="208">
        <v>647</v>
      </c>
      <c r="AI25" s="208">
        <v>603</v>
      </c>
      <c r="AJ25" s="208">
        <v>3102</v>
      </c>
      <c r="AK25" s="208">
        <v>345</v>
      </c>
      <c r="AL25" s="208">
        <v>1290</v>
      </c>
      <c r="AM25" s="209"/>
      <c r="AN25" s="208">
        <v>162</v>
      </c>
      <c r="AO25" s="208">
        <v>1534</v>
      </c>
      <c r="AP25" s="208">
        <v>265</v>
      </c>
      <c r="AQ25" s="208">
        <v>3657</v>
      </c>
      <c r="AR25" s="208">
        <v>26</v>
      </c>
      <c r="AS25" s="208">
        <v>230</v>
      </c>
      <c r="AT25" s="208">
        <v>201</v>
      </c>
      <c r="AU25" s="208">
        <v>1022</v>
      </c>
      <c r="AV25" s="208">
        <v>42</v>
      </c>
      <c r="AW25" s="208">
        <v>1291</v>
      </c>
    </row>
    <row r="26" spans="1:49" ht="13.5" customHeight="1">
      <c r="A26" s="205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7"/>
      <c r="O26" s="206"/>
      <c r="P26" s="206"/>
      <c r="Q26" s="206"/>
      <c r="R26" s="206"/>
      <c r="S26" s="208"/>
      <c r="T26" s="208"/>
      <c r="U26" s="208"/>
      <c r="V26" s="208"/>
      <c r="W26" s="208"/>
      <c r="X26" s="208"/>
      <c r="Y26" s="208"/>
      <c r="Z26" s="208"/>
      <c r="AA26" s="209"/>
      <c r="AB26" s="205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9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</row>
    <row r="27" spans="1:49" ht="13.5" customHeight="1">
      <c r="A27" s="205" t="s">
        <v>369</v>
      </c>
      <c r="B27" s="206">
        <v>10525</v>
      </c>
      <c r="C27" s="206">
        <v>118798</v>
      </c>
      <c r="D27" s="206">
        <v>21</v>
      </c>
      <c r="E27" s="206">
        <v>132</v>
      </c>
      <c r="F27" s="206">
        <v>21</v>
      </c>
      <c r="G27" s="206">
        <v>132</v>
      </c>
      <c r="H27" s="206" t="s">
        <v>443</v>
      </c>
      <c r="I27" s="206" t="s">
        <v>443</v>
      </c>
      <c r="J27" s="206">
        <v>10504</v>
      </c>
      <c r="K27" s="206">
        <v>118666</v>
      </c>
      <c r="L27" s="206" t="s">
        <v>20</v>
      </c>
      <c r="M27" s="206" t="s">
        <v>20</v>
      </c>
      <c r="N27" s="207"/>
      <c r="O27" s="206">
        <v>1218</v>
      </c>
      <c r="P27" s="206">
        <v>8605</v>
      </c>
      <c r="Q27" s="206">
        <v>811</v>
      </c>
      <c r="R27" s="206">
        <v>12403</v>
      </c>
      <c r="S27" s="208">
        <v>7</v>
      </c>
      <c r="T27" s="208">
        <v>374</v>
      </c>
      <c r="U27" s="206">
        <v>140</v>
      </c>
      <c r="V27" s="206">
        <v>1125</v>
      </c>
      <c r="W27" s="206">
        <v>260</v>
      </c>
      <c r="X27" s="206">
        <v>11765</v>
      </c>
      <c r="Y27" s="208">
        <v>2580</v>
      </c>
      <c r="Z27" s="208">
        <v>23061</v>
      </c>
      <c r="AA27" s="209"/>
      <c r="AB27" s="205" t="s">
        <v>369</v>
      </c>
      <c r="AC27" s="208">
        <v>157</v>
      </c>
      <c r="AD27" s="208">
        <v>2380</v>
      </c>
      <c r="AE27" s="208">
        <v>779</v>
      </c>
      <c r="AF27" s="208">
        <v>3563</v>
      </c>
      <c r="AG27" s="208">
        <v>440</v>
      </c>
      <c r="AH27" s="208">
        <v>2256</v>
      </c>
      <c r="AI27" s="208">
        <v>1247</v>
      </c>
      <c r="AJ27" s="208">
        <v>11644</v>
      </c>
      <c r="AK27" s="208">
        <v>998</v>
      </c>
      <c r="AL27" s="208">
        <v>8730</v>
      </c>
      <c r="AM27" s="209"/>
      <c r="AN27" s="208">
        <v>477</v>
      </c>
      <c r="AO27" s="208">
        <v>7793</v>
      </c>
      <c r="AP27" s="208">
        <v>801</v>
      </c>
      <c r="AQ27" s="208">
        <v>14351</v>
      </c>
      <c r="AR27" s="208">
        <v>35</v>
      </c>
      <c r="AS27" s="208">
        <v>362</v>
      </c>
      <c r="AT27" s="208">
        <v>516</v>
      </c>
      <c r="AU27" s="208">
        <v>8238</v>
      </c>
      <c r="AV27" s="208">
        <v>38</v>
      </c>
      <c r="AW27" s="208">
        <v>2016</v>
      </c>
    </row>
    <row r="28" spans="1:49" ht="13.5" customHeight="1">
      <c r="A28" s="205" t="s">
        <v>370</v>
      </c>
      <c r="B28" s="208">
        <v>3352</v>
      </c>
      <c r="C28" s="208">
        <v>30621</v>
      </c>
      <c r="D28" s="208">
        <v>1</v>
      </c>
      <c r="E28" s="208">
        <v>11</v>
      </c>
      <c r="F28" s="208">
        <v>1</v>
      </c>
      <c r="G28" s="208">
        <v>11</v>
      </c>
      <c r="H28" s="211" t="s">
        <v>443</v>
      </c>
      <c r="I28" s="211" t="s">
        <v>443</v>
      </c>
      <c r="J28" s="206">
        <v>3351</v>
      </c>
      <c r="K28" s="206">
        <v>30610</v>
      </c>
      <c r="L28" s="208">
        <v>5</v>
      </c>
      <c r="M28" s="208">
        <v>48</v>
      </c>
      <c r="N28" s="209"/>
      <c r="O28" s="208">
        <v>430</v>
      </c>
      <c r="P28" s="208">
        <v>1884</v>
      </c>
      <c r="Q28" s="206">
        <v>349</v>
      </c>
      <c r="R28" s="206">
        <v>5243</v>
      </c>
      <c r="S28" s="208">
        <v>8</v>
      </c>
      <c r="T28" s="208">
        <v>190</v>
      </c>
      <c r="U28" s="208">
        <v>26</v>
      </c>
      <c r="V28" s="208">
        <v>180</v>
      </c>
      <c r="W28" s="208">
        <v>70</v>
      </c>
      <c r="X28" s="208">
        <v>1896</v>
      </c>
      <c r="Y28" s="208">
        <v>768</v>
      </c>
      <c r="Z28" s="208">
        <v>5362</v>
      </c>
      <c r="AA28" s="209"/>
      <c r="AB28" s="205" t="s">
        <v>370</v>
      </c>
      <c r="AC28" s="208">
        <v>39</v>
      </c>
      <c r="AD28" s="208">
        <v>712</v>
      </c>
      <c r="AE28" s="208">
        <v>193</v>
      </c>
      <c r="AF28" s="208">
        <v>570</v>
      </c>
      <c r="AG28" s="208">
        <v>106</v>
      </c>
      <c r="AH28" s="208">
        <v>612</v>
      </c>
      <c r="AI28" s="208">
        <v>430</v>
      </c>
      <c r="AJ28" s="208">
        <v>2846</v>
      </c>
      <c r="AK28" s="208">
        <v>297</v>
      </c>
      <c r="AL28" s="208">
        <v>1874</v>
      </c>
      <c r="AM28" s="209"/>
      <c r="AN28" s="208">
        <v>194</v>
      </c>
      <c r="AO28" s="208">
        <v>2701</v>
      </c>
      <c r="AP28" s="208">
        <v>206</v>
      </c>
      <c r="AQ28" s="208">
        <v>4292</v>
      </c>
      <c r="AR28" s="208">
        <v>17</v>
      </c>
      <c r="AS28" s="208">
        <v>159</v>
      </c>
      <c r="AT28" s="208">
        <v>185</v>
      </c>
      <c r="AU28" s="208">
        <v>1071</v>
      </c>
      <c r="AV28" s="208">
        <v>28</v>
      </c>
      <c r="AW28" s="208">
        <v>970</v>
      </c>
    </row>
    <row r="29" spans="1:49" ht="13.5" customHeight="1">
      <c r="A29" s="205" t="s">
        <v>371</v>
      </c>
      <c r="B29" s="206">
        <v>2803</v>
      </c>
      <c r="C29" s="206">
        <v>28535</v>
      </c>
      <c r="D29" s="206">
        <v>9</v>
      </c>
      <c r="E29" s="206">
        <v>58</v>
      </c>
      <c r="F29" s="206">
        <v>9</v>
      </c>
      <c r="G29" s="206">
        <v>58</v>
      </c>
      <c r="H29" s="206" t="s">
        <v>362</v>
      </c>
      <c r="I29" s="206" t="s">
        <v>362</v>
      </c>
      <c r="J29" s="206">
        <v>2794</v>
      </c>
      <c r="K29" s="206">
        <v>28477</v>
      </c>
      <c r="L29" s="206">
        <v>1</v>
      </c>
      <c r="M29" s="206">
        <v>3</v>
      </c>
      <c r="N29" s="207"/>
      <c r="O29" s="206">
        <v>328</v>
      </c>
      <c r="P29" s="206">
        <v>2021</v>
      </c>
      <c r="Q29" s="206">
        <v>281</v>
      </c>
      <c r="R29" s="206">
        <v>5474</v>
      </c>
      <c r="S29" s="208">
        <v>5</v>
      </c>
      <c r="T29" s="208">
        <v>45</v>
      </c>
      <c r="U29" s="208">
        <v>12</v>
      </c>
      <c r="V29" s="208">
        <v>151</v>
      </c>
      <c r="W29" s="208">
        <v>125</v>
      </c>
      <c r="X29" s="208">
        <v>4037</v>
      </c>
      <c r="Y29" s="208">
        <v>709</v>
      </c>
      <c r="Z29" s="208">
        <v>5832</v>
      </c>
      <c r="AA29" s="207"/>
      <c r="AB29" s="205" t="s">
        <v>371</v>
      </c>
      <c r="AC29" s="208">
        <v>28</v>
      </c>
      <c r="AD29" s="208">
        <v>321</v>
      </c>
      <c r="AE29" s="206">
        <v>187</v>
      </c>
      <c r="AF29" s="206">
        <v>490</v>
      </c>
      <c r="AG29" s="208">
        <v>74</v>
      </c>
      <c r="AH29" s="208">
        <v>394</v>
      </c>
      <c r="AI29" s="208">
        <v>304</v>
      </c>
      <c r="AJ29" s="208">
        <v>2531</v>
      </c>
      <c r="AK29" s="208">
        <v>291</v>
      </c>
      <c r="AL29" s="208">
        <v>1298</v>
      </c>
      <c r="AM29" s="209"/>
      <c r="AN29" s="208">
        <v>125</v>
      </c>
      <c r="AO29" s="208">
        <v>1333</v>
      </c>
      <c r="AP29" s="208">
        <v>146</v>
      </c>
      <c r="AQ29" s="208">
        <v>2272</v>
      </c>
      <c r="AR29" s="208">
        <v>15</v>
      </c>
      <c r="AS29" s="208">
        <v>147</v>
      </c>
      <c r="AT29" s="208">
        <v>151</v>
      </c>
      <c r="AU29" s="208">
        <v>1451</v>
      </c>
      <c r="AV29" s="208">
        <v>12</v>
      </c>
      <c r="AW29" s="208">
        <v>677</v>
      </c>
    </row>
    <row r="30" spans="1:49" ht="13.5" customHeight="1">
      <c r="A30" s="205" t="s">
        <v>372</v>
      </c>
      <c r="B30" s="206">
        <v>3998</v>
      </c>
      <c r="C30" s="206">
        <v>36898</v>
      </c>
      <c r="D30" s="206">
        <v>20</v>
      </c>
      <c r="E30" s="206">
        <v>151</v>
      </c>
      <c r="F30" s="206">
        <v>20</v>
      </c>
      <c r="G30" s="206">
        <v>151</v>
      </c>
      <c r="H30" s="206" t="s">
        <v>362</v>
      </c>
      <c r="I30" s="206" t="s">
        <v>362</v>
      </c>
      <c r="J30" s="206">
        <v>3978</v>
      </c>
      <c r="K30" s="206">
        <v>36747</v>
      </c>
      <c r="L30" s="206">
        <v>2</v>
      </c>
      <c r="M30" s="206">
        <v>8</v>
      </c>
      <c r="N30" s="207"/>
      <c r="O30" s="206">
        <v>413</v>
      </c>
      <c r="P30" s="206">
        <v>2410</v>
      </c>
      <c r="Q30" s="206">
        <v>351</v>
      </c>
      <c r="R30" s="206">
        <v>7875</v>
      </c>
      <c r="S30" s="208">
        <v>5</v>
      </c>
      <c r="T30" s="208">
        <v>102</v>
      </c>
      <c r="U30" s="206">
        <v>26</v>
      </c>
      <c r="V30" s="206">
        <v>476</v>
      </c>
      <c r="W30" s="206">
        <v>90</v>
      </c>
      <c r="X30" s="206">
        <v>2484</v>
      </c>
      <c r="Y30" s="208">
        <v>966</v>
      </c>
      <c r="Z30" s="208">
        <v>6796</v>
      </c>
      <c r="AA30" s="209"/>
      <c r="AB30" s="205" t="s">
        <v>372</v>
      </c>
      <c r="AC30" s="208">
        <v>51</v>
      </c>
      <c r="AD30" s="208">
        <v>750</v>
      </c>
      <c r="AE30" s="208">
        <v>325</v>
      </c>
      <c r="AF30" s="208">
        <v>911</v>
      </c>
      <c r="AG30" s="208">
        <v>136</v>
      </c>
      <c r="AH30" s="208">
        <v>648</v>
      </c>
      <c r="AI30" s="208">
        <v>499</v>
      </c>
      <c r="AJ30" s="208">
        <v>3338</v>
      </c>
      <c r="AK30" s="208">
        <v>401</v>
      </c>
      <c r="AL30" s="208">
        <v>1742</v>
      </c>
      <c r="AM30" s="209"/>
      <c r="AN30" s="208">
        <v>183</v>
      </c>
      <c r="AO30" s="208">
        <v>1902</v>
      </c>
      <c r="AP30" s="208">
        <v>260</v>
      </c>
      <c r="AQ30" s="208">
        <v>4339</v>
      </c>
      <c r="AR30" s="208">
        <v>13</v>
      </c>
      <c r="AS30" s="208">
        <v>219</v>
      </c>
      <c r="AT30" s="208">
        <v>229</v>
      </c>
      <c r="AU30" s="208">
        <v>1789</v>
      </c>
      <c r="AV30" s="208">
        <v>28</v>
      </c>
      <c r="AW30" s="208">
        <v>958</v>
      </c>
    </row>
    <row r="31" spans="1:49" ht="13.5" customHeight="1">
      <c r="A31" s="205" t="s">
        <v>373</v>
      </c>
      <c r="B31" s="208">
        <v>3663</v>
      </c>
      <c r="C31" s="208">
        <v>38983</v>
      </c>
      <c r="D31" s="208">
        <v>9</v>
      </c>
      <c r="E31" s="208">
        <v>80</v>
      </c>
      <c r="F31" s="208">
        <v>9</v>
      </c>
      <c r="G31" s="208">
        <v>80</v>
      </c>
      <c r="H31" s="206" t="s">
        <v>374</v>
      </c>
      <c r="I31" s="206" t="s">
        <v>374</v>
      </c>
      <c r="J31" s="206">
        <v>3654</v>
      </c>
      <c r="K31" s="206">
        <v>38903</v>
      </c>
      <c r="L31" s="208" t="s">
        <v>20</v>
      </c>
      <c r="M31" s="208" t="s">
        <v>20</v>
      </c>
      <c r="N31" s="209"/>
      <c r="O31" s="206">
        <v>402</v>
      </c>
      <c r="P31" s="206">
        <v>2198</v>
      </c>
      <c r="Q31" s="206">
        <v>329</v>
      </c>
      <c r="R31" s="206">
        <v>8683</v>
      </c>
      <c r="S31" s="208">
        <v>5</v>
      </c>
      <c r="T31" s="208">
        <v>127</v>
      </c>
      <c r="U31" s="206">
        <v>21</v>
      </c>
      <c r="V31" s="206">
        <v>146</v>
      </c>
      <c r="W31" s="206">
        <v>90</v>
      </c>
      <c r="X31" s="206">
        <v>4162</v>
      </c>
      <c r="Y31" s="208">
        <v>919</v>
      </c>
      <c r="Z31" s="208">
        <v>7294</v>
      </c>
      <c r="AA31" s="209"/>
      <c r="AB31" s="205" t="s">
        <v>373</v>
      </c>
      <c r="AC31" s="208">
        <v>41</v>
      </c>
      <c r="AD31" s="208">
        <v>681</v>
      </c>
      <c r="AE31" s="208">
        <v>191</v>
      </c>
      <c r="AF31" s="208">
        <v>630</v>
      </c>
      <c r="AG31" s="208">
        <v>156</v>
      </c>
      <c r="AH31" s="208">
        <v>823</v>
      </c>
      <c r="AI31" s="208">
        <v>534</v>
      </c>
      <c r="AJ31" s="208">
        <v>3686</v>
      </c>
      <c r="AK31" s="208">
        <v>369</v>
      </c>
      <c r="AL31" s="208">
        <v>2036</v>
      </c>
      <c r="AM31" s="209"/>
      <c r="AN31" s="208">
        <v>148</v>
      </c>
      <c r="AO31" s="208">
        <v>1821</v>
      </c>
      <c r="AP31" s="208">
        <v>225</v>
      </c>
      <c r="AQ31" s="208">
        <v>4029</v>
      </c>
      <c r="AR31" s="208">
        <v>18</v>
      </c>
      <c r="AS31" s="208">
        <v>297</v>
      </c>
      <c r="AT31" s="208">
        <v>186</v>
      </c>
      <c r="AU31" s="208">
        <v>1324</v>
      </c>
      <c r="AV31" s="208">
        <v>20</v>
      </c>
      <c r="AW31" s="208">
        <v>966</v>
      </c>
    </row>
    <row r="32" spans="1:49" ht="13.5" customHeight="1">
      <c r="A32" s="205"/>
      <c r="B32" s="208"/>
      <c r="C32" s="206"/>
      <c r="D32" s="208"/>
      <c r="E32" s="206"/>
      <c r="F32" s="206"/>
      <c r="G32" s="206"/>
      <c r="H32" s="208"/>
      <c r="I32" s="206"/>
      <c r="J32" s="206"/>
      <c r="K32" s="206"/>
      <c r="L32" s="208"/>
      <c r="M32" s="206"/>
      <c r="N32" s="207"/>
      <c r="O32" s="206"/>
      <c r="P32" s="206"/>
      <c r="Q32" s="206"/>
      <c r="R32" s="206"/>
      <c r="S32" s="208"/>
      <c r="T32" s="208"/>
      <c r="U32" s="206"/>
      <c r="V32" s="206"/>
      <c r="W32" s="206"/>
      <c r="X32" s="206"/>
      <c r="Y32" s="208"/>
      <c r="Z32" s="208"/>
      <c r="AA32" s="207"/>
      <c r="AB32" s="205"/>
      <c r="AC32" s="208"/>
      <c r="AD32" s="208"/>
      <c r="AE32" s="208"/>
      <c r="AF32" s="206"/>
      <c r="AG32" s="208"/>
      <c r="AH32" s="208"/>
      <c r="AI32" s="208"/>
      <c r="AJ32" s="208"/>
      <c r="AK32" s="208"/>
      <c r="AL32" s="208"/>
      <c r="AM32" s="209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</row>
    <row r="33" spans="1:49" ht="13.5" customHeight="1">
      <c r="A33" s="205" t="s">
        <v>375</v>
      </c>
      <c r="B33" s="206">
        <v>8321</v>
      </c>
      <c r="C33" s="206">
        <v>70148</v>
      </c>
      <c r="D33" s="206">
        <v>17</v>
      </c>
      <c r="E33" s="206">
        <v>191</v>
      </c>
      <c r="F33" s="206">
        <v>17</v>
      </c>
      <c r="G33" s="206">
        <v>191</v>
      </c>
      <c r="H33" s="206" t="s">
        <v>443</v>
      </c>
      <c r="I33" s="206" t="s">
        <v>443</v>
      </c>
      <c r="J33" s="206">
        <v>8304</v>
      </c>
      <c r="K33" s="206">
        <v>69957</v>
      </c>
      <c r="L33" s="206" t="s">
        <v>20</v>
      </c>
      <c r="M33" s="206" t="s">
        <v>20</v>
      </c>
      <c r="N33" s="207"/>
      <c r="O33" s="206">
        <v>837</v>
      </c>
      <c r="P33" s="206">
        <v>4565</v>
      </c>
      <c r="Q33" s="206">
        <v>716</v>
      </c>
      <c r="R33" s="206">
        <v>7710</v>
      </c>
      <c r="S33" s="208">
        <v>7</v>
      </c>
      <c r="T33" s="208">
        <v>512</v>
      </c>
      <c r="U33" s="206">
        <v>76</v>
      </c>
      <c r="V33" s="206">
        <v>402</v>
      </c>
      <c r="W33" s="206">
        <v>152</v>
      </c>
      <c r="X33" s="206">
        <v>4176</v>
      </c>
      <c r="Y33" s="208">
        <v>2076</v>
      </c>
      <c r="Z33" s="211" t="s">
        <v>444</v>
      </c>
      <c r="AA33" s="209"/>
      <c r="AB33" s="205" t="s">
        <v>375</v>
      </c>
      <c r="AC33" s="208">
        <v>117</v>
      </c>
      <c r="AD33" s="208">
        <v>1846</v>
      </c>
      <c r="AE33" s="208">
        <v>620</v>
      </c>
      <c r="AF33" s="208">
        <v>2206</v>
      </c>
      <c r="AG33" s="208">
        <v>315</v>
      </c>
      <c r="AH33" s="208">
        <v>1405</v>
      </c>
      <c r="AI33" s="208">
        <v>1052</v>
      </c>
      <c r="AJ33" s="208">
        <v>6967</v>
      </c>
      <c r="AK33" s="208">
        <v>968</v>
      </c>
      <c r="AL33" s="208">
        <v>4036</v>
      </c>
      <c r="AM33" s="209"/>
      <c r="AN33" s="208">
        <v>398</v>
      </c>
      <c r="AO33" s="208">
        <v>4173</v>
      </c>
      <c r="AP33" s="208">
        <v>508</v>
      </c>
      <c r="AQ33" s="208">
        <v>8820</v>
      </c>
      <c r="AR33" s="208">
        <v>25</v>
      </c>
      <c r="AS33" s="208">
        <v>221</v>
      </c>
      <c r="AT33" s="208">
        <v>401</v>
      </c>
      <c r="AU33" s="208">
        <v>2980</v>
      </c>
      <c r="AV33" s="208">
        <v>36</v>
      </c>
      <c r="AW33" s="208">
        <v>2169</v>
      </c>
    </row>
    <row r="34" spans="1:49" ht="13.5" customHeight="1">
      <c r="A34" s="205" t="s">
        <v>376</v>
      </c>
      <c r="B34" s="208">
        <v>5164</v>
      </c>
      <c r="C34" s="208">
        <v>68584</v>
      </c>
      <c r="D34" s="208">
        <v>7</v>
      </c>
      <c r="E34" s="208">
        <v>61</v>
      </c>
      <c r="F34" s="208">
        <v>7</v>
      </c>
      <c r="G34" s="208">
        <v>61</v>
      </c>
      <c r="H34" s="211" t="s">
        <v>443</v>
      </c>
      <c r="I34" s="211" t="s">
        <v>443</v>
      </c>
      <c r="J34" s="206">
        <v>5157</v>
      </c>
      <c r="K34" s="206">
        <v>68523</v>
      </c>
      <c r="L34" s="208" t="s">
        <v>20</v>
      </c>
      <c r="M34" s="208" t="s">
        <v>20</v>
      </c>
      <c r="N34" s="209"/>
      <c r="O34" s="206">
        <v>557</v>
      </c>
      <c r="P34" s="206">
        <v>2943</v>
      </c>
      <c r="Q34" s="206">
        <v>455</v>
      </c>
      <c r="R34" s="206">
        <v>18885</v>
      </c>
      <c r="S34" s="208">
        <v>2</v>
      </c>
      <c r="T34" s="208">
        <v>65</v>
      </c>
      <c r="U34" s="206">
        <v>35</v>
      </c>
      <c r="V34" s="206">
        <v>171</v>
      </c>
      <c r="W34" s="206">
        <v>143</v>
      </c>
      <c r="X34" s="206">
        <v>5786</v>
      </c>
      <c r="Y34" s="208">
        <v>1312</v>
      </c>
      <c r="Z34" s="208">
        <v>11430</v>
      </c>
      <c r="AA34" s="207"/>
      <c r="AB34" s="205" t="s">
        <v>376</v>
      </c>
      <c r="AC34" s="208">
        <v>55</v>
      </c>
      <c r="AD34" s="208">
        <v>649</v>
      </c>
      <c r="AE34" s="206">
        <v>356</v>
      </c>
      <c r="AF34" s="206">
        <v>1611</v>
      </c>
      <c r="AG34" s="208">
        <v>212</v>
      </c>
      <c r="AH34" s="208">
        <v>1270</v>
      </c>
      <c r="AI34" s="208">
        <v>660</v>
      </c>
      <c r="AJ34" s="208">
        <v>4803</v>
      </c>
      <c r="AK34" s="208">
        <v>487</v>
      </c>
      <c r="AL34" s="208">
        <v>2865</v>
      </c>
      <c r="AM34" s="209"/>
      <c r="AN34" s="208">
        <v>242</v>
      </c>
      <c r="AO34" s="208">
        <v>3038</v>
      </c>
      <c r="AP34" s="208">
        <v>341</v>
      </c>
      <c r="AQ34" s="208">
        <v>6737</v>
      </c>
      <c r="AR34" s="208">
        <v>20</v>
      </c>
      <c r="AS34" s="208">
        <v>236</v>
      </c>
      <c r="AT34" s="208">
        <v>258</v>
      </c>
      <c r="AU34" s="208">
        <v>2635</v>
      </c>
      <c r="AV34" s="208">
        <v>22</v>
      </c>
      <c r="AW34" s="208">
        <v>5399</v>
      </c>
    </row>
    <row r="35" spans="1:49" ht="13.5" customHeight="1">
      <c r="A35" s="205" t="s">
        <v>377</v>
      </c>
      <c r="B35" s="206">
        <v>2403</v>
      </c>
      <c r="C35" s="206">
        <v>24610</v>
      </c>
      <c r="D35" s="206">
        <v>7</v>
      </c>
      <c r="E35" s="206">
        <v>149</v>
      </c>
      <c r="F35" s="206">
        <v>7</v>
      </c>
      <c r="G35" s="206">
        <v>149</v>
      </c>
      <c r="H35" s="206" t="s">
        <v>443</v>
      </c>
      <c r="I35" s="206" t="s">
        <v>443</v>
      </c>
      <c r="J35" s="206">
        <v>2396</v>
      </c>
      <c r="K35" s="206">
        <v>24461</v>
      </c>
      <c r="L35" s="206" t="s">
        <v>20</v>
      </c>
      <c r="M35" s="206" t="s">
        <v>20</v>
      </c>
      <c r="N35" s="207"/>
      <c r="O35" s="206">
        <v>230</v>
      </c>
      <c r="P35" s="206">
        <v>1057</v>
      </c>
      <c r="Q35" s="206">
        <v>394</v>
      </c>
      <c r="R35" s="206">
        <v>8134</v>
      </c>
      <c r="S35" s="208">
        <v>3</v>
      </c>
      <c r="T35" s="208">
        <v>20</v>
      </c>
      <c r="U35" s="206">
        <v>8</v>
      </c>
      <c r="V35" s="206">
        <v>24</v>
      </c>
      <c r="W35" s="206">
        <v>70</v>
      </c>
      <c r="X35" s="206">
        <v>1587</v>
      </c>
      <c r="Y35" s="208">
        <v>662</v>
      </c>
      <c r="Z35" s="208">
        <v>5133</v>
      </c>
      <c r="AA35" s="207"/>
      <c r="AB35" s="205" t="s">
        <v>377</v>
      </c>
      <c r="AC35" s="208">
        <v>26</v>
      </c>
      <c r="AD35" s="208">
        <v>356</v>
      </c>
      <c r="AE35" s="206">
        <v>97</v>
      </c>
      <c r="AF35" s="206">
        <v>243</v>
      </c>
      <c r="AG35" s="208">
        <v>57</v>
      </c>
      <c r="AH35" s="208">
        <v>277</v>
      </c>
      <c r="AI35" s="208">
        <v>236</v>
      </c>
      <c r="AJ35" s="208">
        <v>1840</v>
      </c>
      <c r="AK35" s="208">
        <v>217</v>
      </c>
      <c r="AL35" s="208">
        <v>926</v>
      </c>
      <c r="AM35" s="209"/>
      <c r="AN35" s="208">
        <v>105</v>
      </c>
      <c r="AO35" s="208">
        <v>1111</v>
      </c>
      <c r="AP35" s="208">
        <v>145</v>
      </c>
      <c r="AQ35" s="208">
        <v>2451</v>
      </c>
      <c r="AR35" s="208">
        <v>14</v>
      </c>
      <c r="AS35" s="208">
        <v>135</v>
      </c>
      <c r="AT35" s="208">
        <v>117</v>
      </c>
      <c r="AU35" s="208">
        <v>758</v>
      </c>
      <c r="AV35" s="208">
        <v>15</v>
      </c>
      <c r="AW35" s="208">
        <v>409</v>
      </c>
    </row>
    <row r="36" spans="1:49" ht="13.5" customHeight="1">
      <c r="A36" s="205" t="s">
        <v>378</v>
      </c>
      <c r="B36" s="206">
        <v>4026</v>
      </c>
      <c r="C36" s="206">
        <v>36939</v>
      </c>
      <c r="D36" s="206">
        <v>25</v>
      </c>
      <c r="E36" s="206">
        <v>344</v>
      </c>
      <c r="F36" s="206">
        <v>25</v>
      </c>
      <c r="G36" s="206">
        <v>344</v>
      </c>
      <c r="H36" s="206" t="s">
        <v>443</v>
      </c>
      <c r="I36" s="206" t="s">
        <v>443</v>
      </c>
      <c r="J36" s="206">
        <v>4001</v>
      </c>
      <c r="K36" s="206">
        <v>36595</v>
      </c>
      <c r="L36" s="206" t="s">
        <v>20</v>
      </c>
      <c r="M36" s="206" t="s">
        <v>20</v>
      </c>
      <c r="N36" s="207"/>
      <c r="O36" s="206">
        <v>431</v>
      </c>
      <c r="P36" s="206">
        <v>2119</v>
      </c>
      <c r="Q36" s="206">
        <v>391</v>
      </c>
      <c r="R36" s="206">
        <v>8577</v>
      </c>
      <c r="S36" s="208">
        <v>2</v>
      </c>
      <c r="T36" s="208">
        <v>45</v>
      </c>
      <c r="U36" s="206">
        <v>25</v>
      </c>
      <c r="V36" s="206">
        <v>179</v>
      </c>
      <c r="W36" s="206">
        <v>86</v>
      </c>
      <c r="X36" s="206">
        <v>1634</v>
      </c>
      <c r="Y36" s="208">
        <v>1038</v>
      </c>
      <c r="Z36" s="208">
        <v>8445</v>
      </c>
      <c r="AA36" s="209"/>
      <c r="AB36" s="205" t="s">
        <v>378</v>
      </c>
      <c r="AC36" s="208">
        <v>51</v>
      </c>
      <c r="AD36" s="208">
        <v>456</v>
      </c>
      <c r="AE36" s="208">
        <v>300</v>
      </c>
      <c r="AF36" s="208">
        <v>757</v>
      </c>
      <c r="AG36" s="208">
        <v>135</v>
      </c>
      <c r="AH36" s="208">
        <v>466</v>
      </c>
      <c r="AI36" s="208">
        <v>373</v>
      </c>
      <c r="AJ36" s="208">
        <v>2522</v>
      </c>
      <c r="AK36" s="208">
        <v>408</v>
      </c>
      <c r="AL36" s="208">
        <v>1673</v>
      </c>
      <c r="AM36" s="209"/>
      <c r="AN36" s="208">
        <v>197</v>
      </c>
      <c r="AO36" s="208">
        <v>1843</v>
      </c>
      <c r="AP36" s="208">
        <v>281</v>
      </c>
      <c r="AQ36" s="208">
        <v>4384</v>
      </c>
      <c r="AR36" s="208">
        <v>19</v>
      </c>
      <c r="AS36" s="208">
        <v>262</v>
      </c>
      <c r="AT36" s="208">
        <v>240</v>
      </c>
      <c r="AU36" s="208">
        <v>2063</v>
      </c>
      <c r="AV36" s="208">
        <v>24</v>
      </c>
      <c r="AW36" s="208">
        <v>1170</v>
      </c>
    </row>
    <row r="37" spans="1:49" ht="13.5" customHeight="1">
      <c r="A37" s="205" t="s">
        <v>379</v>
      </c>
      <c r="B37" s="208">
        <v>6047</v>
      </c>
      <c r="C37" s="208">
        <v>61556</v>
      </c>
      <c r="D37" s="208">
        <v>51</v>
      </c>
      <c r="E37" s="208">
        <v>720</v>
      </c>
      <c r="F37" s="208">
        <v>51</v>
      </c>
      <c r="G37" s="208">
        <v>720</v>
      </c>
      <c r="H37" s="206" t="s">
        <v>443</v>
      </c>
      <c r="I37" s="206" t="s">
        <v>443</v>
      </c>
      <c r="J37" s="206">
        <v>5996</v>
      </c>
      <c r="K37" s="206">
        <v>60836</v>
      </c>
      <c r="L37" s="208" t="s">
        <v>20</v>
      </c>
      <c r="M37" s="208" t="s">
        <v>20</v>
      </c>
      <c r="N37" s="209"/>
      <c r="O37" s="206">
        <v>739</v>
      </c>
      <c r="P37" s="206">
        <v>4036</v>
      </c>
      <c r="Q37" s="206">
        <v>668</v>
      </c>
      <c r="R37" s="206">
        <v>17367</v>
      </c>
      <c r="S37" s="208">
        <v>5</v>
      </c>
      <c r="T37" s="208">
        <v>212</v>
      </c>
      <c r="U37" s="206">
        <v>22</v>
      </c>
      <c r="V37" s="206">
        <v>368</v>
      </c>
      <c r="W37" s="206">
        <v>193</v>
      </c>
      <c r="X37" s="206">
        <v>4113</v>
      </c>
      <c r="Y37" s="208">
        <v>1520</v>
      </c>
      <c r="Z37" s="208">
        <v>12122</v>
      </c>
      <c r="AA37" s="209"/>
      <c r="AB37" s="205" t="s">
        <v>379</v>
      </c>
      <c r="AC37" s="208">
        <v>57</v>
      </c>
      <c r="AD37" s="208">
        <v>753</v>
      </c>
      <c r="AE37" s="208">
        <v>297</v>
      </c>
      <c r="AF37" s="208">
        <v>766</v>
      </c>
      <c r="AG37" s="208">
        <v>162</v>
      </c>
      <c r="AH37" s="208">
        <v>684</v>
      </c>
      <c r="AI37" s="208">
        <v>727</v>
      </c>
      <c r="AJ37" s="208">
        <v>4947</v>
      </c>
      <c r="AK37" s="208">
        <v>553</v>
      </c>
      <c r="AL37" s="208">
        <v>2457</v>
      </c>
      <c r="AM37" s="209"/>
      <c r="AN37" s="208">
        <v>211</v>
      </c>
      <c r="AO37" s="208">
        <v>2525</v>
      </c>
      <c r="AP37" s="208">
        <v>414</v>
      </c>
      <c r="AQ37" s="208">
        <v>5908</v>
      </c>
      <c r="AR37" s="208">
        <v>36</v>
      </c>
      <c r="AS37" s="208">
        <v>520</v>
      </c>
      <c r="AT37" s="208">
        <v>355</v>
      </c>
      <c r="AU37" s="208">
        <v>2952</v>
      </c>
      <c r="AV37" s="208">
        <v>37</v>
      </c>
      <c r="AW37" s="208">
        <v>1106</v>
      </c>
    </row>
    <row r="38" spans="1:49" ht="13.5" customHeight="1">
      <c r="A38" s="205"/>
      <c r="B38" s="208"/>
      <c r="C38" s="208"/>
      <c r="D38" s="208"/>
      <c r="E38" s="208"/>
      <c r="F38" s="208"/>
      <c r="G38" s="208"/>
      <c r="H38" s="208"/>
      <c r="I38" s="208"/>
      <c r="J38" s="206"/>
      <c r="K38" s="206"/>
      <c r="L38" s="208"/>
      <c r="M38" s="208"/>
      <c r="N38" s="209"/>
      <c r="O38" s="206"/>
      <c r="P38" s="206"/>
      <c r="Q38" s="206"/>
      <c r="R38" s="206"/>
      <c r="S38" s="208"/>
      <c r="T38" s="208"/>
      <c r="U38" s="206"/>
      <c r="V38" s="206"/>
      <c r="W38" s="206"/>
      <c r="X38" s="206"/>
      <c r="Y38" s="208"/>
      <c r="Z38" s="208"/>
      <c r="AA38" s="209"/>
      <c r="AB38" s="205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9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</row>
    <row r="39" spans="1:49" ht="13.5" customHeight="1">
      <c r="A39" s="205" t="s">
        <v>380</v>
      </c>
      <c r="B39" s="206">
        <v>6799</v>
      </c>
      <c r="C39" s="206">
        <v>75668</v>
      </c>
      <c r="D39" s="206">
        <v>8</v>
      </c>
      <c r="E39" s="206">
        <v>186</v>
      </c>
      <c r="F39" s="206">
        <v>8</v>
      </c>
      <c r="G39" s="206">
        <v>186</v>
      </c>
      <c r="H39" s="206" t="s">
        <v>443</v>
      </c>
      <c r="I39" s="206" t="s">
        <v>443</v>
      </c>
      <c r="J39" s="206">
        <v>6791</v>
      </c>
      <c r="K39" s="206">
        <v>75482</v>
      </c>
      <c r="L39" s="206" t="s">
        <v>20</v>
      </c>
      <c r="M39" s="206" t="s">
        <v>20</v>
      </c>
      <c r="N39" s="207"/>
      <c r="O39" s="206">
        <v>748</v>
      </c>
      <c r="P39" s="206">
        <v>5224</v>
      </c>
      <c r="Q39" s="206">
        <v>639</v>
      </c>
      <c r="R39" s="206">
        <v>13761</v>
      </c>
      <c r="S39" s="208">
        <v>4</v>
      </c>
      <c r="T39" s="208">
        <v>137</v>
      </c>
      <c r="U39" s="208">
        <v>50</v>
      </c>
      <c r="V39" s="208">
        <v>541</v>
      </c>
      <c r="W39" s="208">
        <v>160</v>
      </c>
      <c r="X39" s="208">
        <v>5896</v>
      </c>
      <c r="Y39" s="208">
        <v>1548</v>
      </c>
      <c r="Z39" s="208">
        <v>16167</v>
      </c>
      <c r="AA39" s="209"/>
      <c r="AB39" s="205" t="s">
        <v>380</v>
      </c>
      <c r="AC39" s="208">
        <v>80</v>
      </c>
      <c r="AD39" s="208">
        <v>957</v>
      </c>
      <c r="AE39" s="208">
        <v>612</v>
      </c>
      <c r="AF39" s="208">
        <v>2153</v>
      </c>
      <c r="AG39" s="208">
        <v>254</v>
      </c>
      <c r="AH39" s="208">
        <v>1622</v>
      </c>
      <c r="AI39" s="208">
        <v>801</v>
      </c>
      <c r="AJ39" s="208">
        <v>6304</v>
      </c>
      <c r="AK39" s="208">
        <v>697</v>
      </c>
      <c r="AL39" s="208">
        <v>4282</v>
      </c>
      <c r="AM39" s="209"/>
      <c r="AN39" s="208">
        <v>367</v>
      </c>
      <c r="AO39" s="208">
        <v>4749</v>
      </c>
      <c r="AP39" s="208">
        <v>444</v>
      </c>
      <c r="AQ39" s="208">
        <v>7862</v>
      </c>
      <c r="AR39" s="208">
        <v>25</v>
      </c>
      <c r="AS39" s="208">
        <v>332</v>
      </c>
      <c r="AT39" s="208">
        <v>329</v>
      </c>
      <c r="AU39" s="208">
        <v>3576</v>
      </c>
      <c r="AV39" s="208">
        <v>33</v>
      </c>
      <c r="AW39" s="208">
        <v>1919</v>
      </c>
    </row>
    <row r="40" spans="1:49" ht="13.5" customHeight="1">
      <c r="A40" s="205" t="s">
        <v>381</v>
      </c>
      <c r="B40" s="206">
        <v>8321</v>
      </c>
      <c r="C40" s="206">
        <v>78343</v>
      </c>
      <c r="D40" s="206">
        <v>4</v>
      </c>
      <c r="E40" s="206">
        <v>34</v>
      </c>
      <c r="F40" s="206">
        <v>4</v>
      </c>
      <c r="G40" s="206">
        <v>34</v>
      </c>
      <c r="H40" s="206" t="s">
        <v>443</v>
      </c>
      <c r="I40" s="206" t="s">
        <v>443</v>
      </c>
      <c r="J40" s="206">
        <v>8317</v>
      </c>
      <c r="K40" s="206">
        <v>78309</v>
      </c>
      <c r="L40" s="206">
        <v>2</v>
      </c>
      <c r="M40" s="206">
        <v>6</v>
      </c>
      <c r="N40" s="207"/>
      <c r="O40" s="206">
        <v>856</v>
      </c>
      <c r="P40" s="206">
        <v>5517</v>
      </c>
      <c r="Q40" s="206">
        <v>1370</v>
      </c>
      <c r="R40" s="206">
        <v>17030</v>
      </c>
      <c r="S40" s="208">
        <v>6</v>
      </c>
      <c r="T40" s="208">
        <v>306</v>
      </c>
      <c r="U40" s="208">
        <v>48</v>
      </c>
      <c r="V40" s="208">
        <v>265</v>
      </c>
      <c r="W40" s="208">
        <v>261</v>
      </c>
      <c r="X40" s="208">
        <v>6354</v>
      </c>
      <c r="Y40" s="208">
        <v>1962</v>
      </c>
      <c r="Z40" s="208">
        <v>16956</v>
      </c>
      <c r="AA40" s="209"/>
      <c r="AB40" s="205" t="s">
        <v>381</v>
      </c>
      <c r="AC40" s="208">
        <v>88</v>
      </c>
      <c r="AD40" s="208">
        <v>1333</v>
      </c>
      <c r="AE40" s="208">
        <v>600</v>
      </c>
      <c r="AF40" s="208">
        <v>2168</v>
      </c>
      <c r="AG40" s="208">
        <v>239</v>
      </c>
      <c r="AH40" s="208">
        <v>1498</v>
      </c>
      <c r="AI40" s="208">
        <v>1098</v>
      </c>
      <c r="AJ40" s="208">
        <v>8191</v>
      </c>
      <c r="AK40" s="208">
        <v>720</v>
      </c>
      <c r="AL40" s="208">
        <v>3912</v>
      </c>
      <c r="AM40" s="209"/>
      <c r="AN40" s="208">
        <v>288</v>
      </c>
      <c r="AO40" s="208">
        <v>4090</v>
      </c>
      <c r="AP40" s="208">
        <v>447</v>
      </c>
      <c r="AQ40" s="208">
        <v>5835</v>
      </c>
      <c r="AR40" s="208">
        <v>21</v>
      </c>
      <c r="AS40" s="208">
        <v>199</v>
      </c>
      <c r="AT40" s="208">
        <v>293</v>
      </c>
      <c r="AU40" s="208">
        <v>3132</v>
      </c>
      <c r="AV40" s="208">
        <v>18</v>
      </c>
      <c r="AW40" s="208">
        <v>1517</v>
      </c>
    </row>
    <row r="41" spans="1:49" ht="13.5" customHeight="1">
      <c r="A41" s="205" t="s">
        <v>382</v>
      </c>
      <c r="B41" s="208">
        <v>12127</v>
      </c>
      <c r="C41" s="208">
        <v>114224</v>
      </c>
      <c r="D41" s="208">
        <v>10</v>
      </c>
      <c r="E41" s="208">
        <v>75</v>
      </c>
      <c r="F41" s="208">
        <v>9</v>
      </c>
      <c r="G41" s="206">
        <v>64</v>
      </c>
      <c r="H41" s="206">
        <v>1</v>
      </c>
      <c r="I41" s="206">
        <v>11</v>
      </c>
      <c r="J41" s="206">
        <v>12117</v>
      </c>
      <c r="K41" s="206">
        <v>114149</v>
      </c>
      <c r="L41" s="208" t="s">
        <v>20</v>
      </c>
      <c r="M41" s="208" t="s">
        <v>20</v>
      </c>
      <c r="N41" s="209"/>
      <c r="O41" s="206">
        <v>1229</v>
      </c>
      <c r="P41" s="206">
        <v>8644</v>
      </c>
      <c r="Q41" s="206">
        <v>1326</v>
      </c>
      <c r="R41" s="206">
        <v>13900</v>
      </c>
      <c r="S41" s="208">
        <v>6</v>
      </c>
      <c r="T41" s="208">
        <v>352</v>
      </c>
      <c r="U41" s="208">
        <v>96</v>
      </c>
      <c r="V41" s="208">
        <v>607</v>
      </c>
      <c r="W41" s="208">
        <v>321</v>
      </c>
      <c r="X41" s="208">
        <v>9685</v>
      </c>
      <c r="Y41" s="208">
        <v>3115</v>
      </c>
      <c r="Z41" s="208">
        <v>27426</v>
      </c>
      <c r="AA41" s="209"/>
      <c r="AB41" s="205" t="s">
        <v>382</v>
      </c>
      <c r="AC41" s="208">
        <v>194</v>
      </c>
      <c r="AD41" s="208">
        <v>2776</v>
      </c>
      <c r="AE41" s="208">
        <v>746</v>
      </c>
      <c r="AF41" s="208">
        <v>2975</v>
      </c>
      <c r="AG41" s="208">
        <v>446</v>
      </c>
      <c r="AH41" s="208">
        <v>2259</v>
      </c>
      <c r="AI41" s="208">
        <v>1543</v>
      </c>
      <c r="AJ41" s="208">
        <v>13009</v>
      </c>
      <c r="AK41" s="208">
        <v>1208</v>
      </c>
      <c r="AL41" s="208">
        <v>6442</v>
      </c>
      <c r="AM41" s="209"/>
      <c r="AN41" s="208">
        <v>526</v>
      </c>
      <c r="AO41" s="208">
        <v>6530</v>
      </c>
      <c r="AP41" s="208">
        <v>734</v>
      </c>
      <c r="AQ41" s="208">
        <v>10544</v>
      </c>
      <c r="AR41" s="208">
        <v>31</v>
      </c>
      <c r="AS41" s="208">
        <v>359</v>
      </c>
      <c r="AT41" s="208">
        <v>565</v>
      </c>
      <c r="AU41" s="208">
        <v>6385</v>
      </c>
      <c r="AV41" s="208">
        <v>31</v>
      </c>
      <c r="AW41" s="208">
        <v>2256</v>
      </c>
    </row>
    <row r="42" spans="1:49" ht="13.5" customHeight="1">
      <c r="A42" s="205" t="s">
        <v>383</v>
      </c>
      <c r="B42" s="206">
        <v>3101</v>
      </c>
      <c r="C42" s="206">
        <v>26832</v>
      </c>
      <c r="D42" s="206" t="s">
        <v>443</v>
      </c>
      <c r="E42" s="206" t="s">
        <v>443</v>
      </c>
      <c r="F42" s="206" t="s">
        <v>443</v>
      </c>
      <c r="G42" s="206" t="s">
        <v>443</v>
      </c>
      <c r="H42" s="206" t="s">
        <v>443</v>
      </c>
      <c r="I42" s="206" t="s">
        <v>443</v>
      </c>
      <c r="J42" s="206">
        <v>3101</v>
      </c>
      <c r="K42" s="206">
        <v>26832</v>
      </c>
      <c r="L42" s="206" t="s">
        <v>20</v>
      </c>
      <c r="M42" s="206" t="s">
        <v>20</v>
      </c>
      <c r="N42" s="207"/>
      <c r="O42" s="206">
        <v>261</v>
      </c>
      <c r="P42" s="206">
        <v>1921</v>
      </c>
      <c r="Q42" s="206">
        <v>246</v>
      </c>
      <c r="R42" s="206">
        <v>4559</v>
      </c>
      <c r="S42" s="208">
        <v>4</v>
      </c>
      <c r="T42" s="208">
        <v>32</v>
      </c>
      <c r="U42" s="206">
        <v>30</v>
      </c>
      <c r="V42" s="206">
        <v>1303</v>
      </c>
      <c r="W42" s="206">
        <v>30</v>
      </c>
      <c r="X42" s="206">
        <v>664</v>
      </c>
      <c r="Y42" s="208">
        <v>704</v>
      </c>
      <c r="Z42" s="208">
        <v>5902</v>
      </c>
      <c r="AA42" s="207"/>
      <c r="AB42" s="205" t="s">
        <v>383</v>
      </c>
      <c r="AC42" s="208">
        <v>40</v>
      </c>
      <c r="AD42" s="208">
        <v>690</v>
      </c>
      <c r="AE42" s="206">
        <v>344</v>
      </c>
      <c r="AF42" s="206">
        <v>1011</v>
      </c>
      <c r="AG42" s="208">
        <v>111</v>
      </c>
      <c r="AH42" s="208">
        <v>831</v>
      </c>
      <c r="AI42" s="208">
        <v>550</v>
      </c>
      <c r="AJ42" s="208">
        <v>3362</v>
      </c>
      <c r="AK42" s="208">
        <v>329</v>
      </c>
      <c r="AL42" s="208">
        <v>1540</v>
      </c>
      <c r="AM42" s="209"/>
      <c r="AN42" s="208">
        <v>133</v>
      </c>
      <c r="AO42" s="208">
        <v>1144</v>
      </c>
      <c r="AP42" s="208">
        <v>211</v>
      </c>
      <c r="AQ42" s="208">
        <v>2153</v>
      </c>
      <c r="AR42" s="208">
        <v>8</v>
      </c>
      <c r="AS42" s="208">
        <v>94</v>
      </c>
      <c r="AT42" s="208">
        <v>89</v>
      </c>
      <c r="AU42" s="208">
        <v>939</v>
      </c>
      <c r="AV42" s="208">
        <v>11</v>
      </c>
      <c r="AW42" s="208">
        <v>687</v>
      </c>
    </row>
    <row r="43" spans="1:49" ht="13.5" customHeight="1">
      <c r="A43" s="205" t="s">
        <v>384</v>
      </c>
      <c r="B43" s="206">
        <v>5827</v>
      </c>
      <c r="C43" s="206">
        <v>65154</v>
      </c>
      <c r="D43" s="206">
        <v>2</v>
      </c>
      <c r="E43" s="206">
        <v>3</v>
      </c>
      <c r="F43" s="206">
        <v>2</v>
      </c>
      <c r="G43" s="206">
        <v>3</v>
      </c>
      <c r="H43" s="206" t="s">
        <v>362</v>
      </c>
      <c r="I43" s="206" t="s">
        <v>362</v>
      </c>
      <c r="J43" s="206">
        <v>5825</v>
      </c>
      <c r="K43" s="206">
        <v>65151</v>
      </c>
      <c r="L43" s="206" t="s">
        <v>20</v>
      </c>
      <c r="M43" s="206" t="s">
        <v>20</v>
      </c>
      <c r="N43" s="207"/>
      <c r="O43" s="206">
        <v>548</v>
      </c>
      <c r="P43" s="206">
        <v>4342</v>
      </c>
      <c r="Q43" s="206">
        <v>1123</v>
      </c>
      <c r="R43" s="206">
        <v>14146</v>
      </c>
      <c r="S43" s="208">
        <v>6</v>
      </c>
      <c r="T43" s="208">
        <v>167</v>
      </c>
      <c r="U43" s="206">
        <v>56</v>
      </c>
      <c r="V43" s="206">
        <v>471</v>
      </c>
      <c r="W43" s="206">
        <v>365</v>
      </c>
      <c r="X43" s="206">
        <v>10868</v>
      </c>
      <c r="Y43" s="208">
        <v>1135</v>
      </c>
      <c r="Z43" s="208">
        <v>12607</v>
      </c>
      <c r="AA43" s="209"/>
      <c r="AB43" s="205" t="s">
        <v>384</v>
      </c>
      <c r="AC43" s="208">
        <v>41</v>
      </c>
      <c r="AD43" s="208">
        <v>646</v>
      </c>
      <c r="AE43" s="208">
        <v>761</v>
      </c>
      <c r="AF43" s="208">
        <v>2217</v>
      </c>
      <c r="AG43" s="208">
        <v>148</v>
      </c>
      <c r="AH43" s="208">
        <v>833</v>
      </c>
      <c r="AI43" s="208">
        <v>524</v>
      </c>
      <c r="AJ43" s="208">
        <v>4147</v>
      </c>
      <c r="AK43" s="208">
        <v>357</v>
      </c>
      <c r="AL43" s="208">
        <v>2260</v>
      </c>
      <c r="AM43" s="209"/>
      <c r="AN43" s="208">
        <v>187</v>
      </c>
      <c r="AO43" s="208">
        <v>1816</v>
      </c>
      <c r="AP43" s="208">
        <v>258</v>
      </c>
      <c r="AQ43" s="208">
        <v>4903</v>
      </c>
      <c r="AR43" s="208">
        <v>12</v>
      </c>
      <c r="AS43" s="208">
        <v>101</v>
      </c>
      <c r="AT43" s="208">
        <v>293</v>
      </c>
      <c r="AU43" s="208">
        <v>4891</v>
      </c>
      <c r="AV43" s="208">
        <v>11</v>
      </c>
      <c r="AW43" s="208">
        <v>736</v>
      </c>
    </row>
    <row r="44" spans="1:49" ht="13.5" customHeight="1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7"/>
      <c r="O44" s="206"/>
      <c r="P44" s="206"/>
      <c r="Q44" s="206"/>
      <c r="R44" s="206"/>
      <c r="S44" s="208"/>
      <c r="T44" s="208"/>
      <c r="U44" s="206"/>
      <c r="V44" s="206"/>
      <c r="W44" s="206"/>
      <c r="X44" s="206"/>
      <c r="Y44" s="208"/>
      <c r="Z44" s="208"/>
      <c r="AA44" s="209"/>
      <c r="AB44" s="205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9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</row>
    <row r="45" spans="1:49" ht="13.5" customHeight="1">
      <c r="A45" s="205" t="s">
        <v>385</v>
      </c>
      <c r="B45" s="208">
        <v>5315</v>
      </c>
      <c r="C45" s="208">
        <v>53818</v>
      </c>
      <c r="D45" s="208">
        <v>15</v>
      </c>
      <c r="E45" s="208">
        <v>285</v>
      </c>
      <c r="F45" s="208">
        <v>15</v>
      </c>
      <c r="G45" s="208">
        <v>285</v>
      </c>
      <c r="H45" s="206" t="s">
        <v>443</v>
      </c>
      <c r="I45" s="206" t="s">
        <v>443</v>
      </c>
      <c r="J45" s="206">
        <v>5300</v>
      </c>
      <c r="K45" s="206">
        <v>53533</v>
      </c>
      <c r="L45" s="208" t="s">
        <v>20</v>
      </c>
      <c r="M45" s="208" t="s">
        <v>20</v>
      </c>
      <c r="N45" s="209"/>
      <c r="O45" s="206">
        <v>633</v>
      </c>
      <c r="P45" s="206">
        <v>3433</v>
      </c>
      <c r="Q45" s="206">
        <v>710</v>
      </c>
      <c r="R45" s="206">
        <v>13072</v>
      </c>
      <c r="S45" s="208">
        <v>2</v>
      </c>
      <c r="T45" s="208">
        <v>90</v>
      </c>
      <c r="U45" s="206">
        <v>38</v>
      </c>
      <c r="V45" s="206">
        <v>258</v>
      </c>
      <c r="W45" s="206">
        <v>142</v>
      </c>
      <c r="X45" s="206">
        <v>3676</v>
      </c>
      <c r="Y45" s="208">
        <v>1299</v>
      </c>
      <c r="Z45" s="208">
        <v>11489</v>
      </c>
      <c r="AA45" s="209"/>
      <c r="AB45" s="205" t="s">
        <v>385</v>
      </c>
      <c r="AC45" s="208">
        <v>40</v>
      </c>
      <c r="AD45" s="208">
        <v>594</v>
      </c>
      <c r="AE45" s="208">
        <v>315</v>
      </c>
      <c r="AF45" s="208">
        <v>1239</v>
      </c>
      <c r="AG45" s="208">
        <v>169</v>
      </c>
      <c r="AH45" s="208">
        <v>807</v>
      </c>
      <c r="AI45" s="208">
        <v>561</v>
      </c>
      <c r="AJ45" s="208">
        <v>4595</v>
      </c>
      <c r="AK45" s="208">
        <v>480</v>
      </c>
      <c r="AL45" s="208">
        <v>2894</v>
      </c>
      <c r="AM45" s="209"/>
      <c r="AN45" s="208">
        <v>270</v>
      </c>
      <c r="AO45" s="208">
        <v>2778</v>
      </c>
      <c r="AP45" s="208">
        <v>345</v>
      </c>
      <c r="AQ45" s="208">
        <v>5005</v>
      </c>
      <c r="AR45" s="208">
        <v>21</v>
      </c>
      <c r="AS45" s="208">
        <v>344</v>
      </c>
      <c r="AT45" s="208">
        <v>257</v>
      </c>
      <c r="AU45" s="208">
        <v>2487</v>
      </c>
      <c r="AV45" s="208">
        <v>18</v>
      </c>
      <c r="AW45" s="208">
        <v>772</v>
      </c>
    </row>
    <row r="46" spans="1:49" ht="13.5" customHeight="1">
      <c r="A46" s="205" t="s">
        <v>386</v>
      </c>
      <c r="B46" s="206">
        <v>2507</v>
      </c>
      <c r="C46" s="206">
        <v>17051</v>
      </c>
      <c r="D46" s="206">
        <v>1</v>
      </c>
      <c r="E46" s="206">
        <v>11</v>
      </c>
      <c r="F46" s="206">
        <v>1</v>
      </c>
      <c r="G46" s="206">
        <v>11</v>
      </c>
      <c r="H46" s="206" t="s">
        <v>443</v>
      </c>
      <c r="I46" s="206" t="s">
        <v>443</v>
      </c>
      <c r="J46" s="206">
        <v>2506</v>
      </c>
      <c r="K46" s="206">
        <v>17040</v>
      </c>
      <c r="L46" s="206" t="s">
        <v>20</v>
      </c>
      <c r="M46" s="206" t="s">
        <v>20</v>
      </c>
      <c r="N46" s="207"/>
      <c r="O46" s="206">
        <v>361</v>
      </c>
      <c r="P46" s="206">
        <v>2074</v>
      </c>
      <c r="Q46" s="206">
        <v>506</v>
      </c>
      <c r="R46" s="206">
        <v>3580</v>
      </c>
      <c r="S46" s="208">
        <v>5</v>
      </c>
      <c r="T46" s="208">
        <v>234</v>
      </c>
      <c r="U46" s="206">
        <v>8</v>
      </c>
      <c r="V46" s="206">
        <v>24</v>
      </c>
      <c r="W46" s="206">
        <v>69</v>
      </c>
      <c r="X46" s="206">
        <v>1185</v>
      </c>
      <c r="Y46" s="208">
        <v>548</v>
      </c>
      <c r="Z46" s="208">
        <v>3062</v>
      </c>
      <c r="AA46" s="209"/>
      <c r="AB46" s="205" t="s">
        <v>386</v>
      </c>
      <c r="AC46" s="208">
        <v>24</v>
      </c>
      <c r="AD46" s="208">
        <v>353</v>
      </c>
      <c r="AE46" s="208">
        <v>155</v>
      </c>
      <c r="AF46" s="208">
        <v>473</v>
      </c>
      <c r="AG46" s="208">
        <v>65</v>
      </c>
      <c r="AH46" s="208">
        <v>302</v>
      </c>
      <c r="AI46" s="208">
        <v>236</v>
      </c>
      <c r="AJ46" s="208">
        <v>1348</v>
      </c>
      <c r="AK46" s="208">
        <v>193</v>
      </c>
      <c r="AL46" s="208">
        <v>641</v>
      </c>
      <c r="AM46" s="209"/>
      <c r="AN46" s="208">
        <v>78</v>
      </c>
      <c r="AO46" s="208">
        <v>761</v>
      </c>
      <c r="AP46" s="208">
        <v>144</v>
      </c>
      <c r="AQ46" s="208">
        <v>1748</v>
      </c>
      <c r="AR46" s="208">
        <v>12</v>
      </c>
      <c r="AS46" s="208">
        <v>167</v>
      </c>
      <c r="AT46" s="208">
        <v>93</v>
      </c>
      <c r="AU46" s="208">
        <v>548</v>
      </c>
      <c r="AV46" s="208">
        <v>9</v>
      </c>
      <c r="AW46" s="208">
        <v>540</v>
      </c>
    </row>
    <row r="47" spans="1:49" ht="13.5" customHeight="1">
      <c r="A47" s="205" t="s">
        <v>387</v>
      </c>
      <c r="B47" s="206">
        <v>4018</v>
      </c>
      <c r="C47" s="206">
        <v>45081</v>
      </c>
      <c r="D47" s="206">
        <v>3</v>
      </c>
      <c r="E47" s="206">
        <v>22</v>
      </c>
      <c r="F47" s="206">
        <v>3</v>
      </c>
      <c r="G47" s="206">
        <v>22</v>
      </c>
      <c r="H47" s="206" t="s">
        <v>443</v>
      </c>
      <c r="I47" s="206" t="s">
        <v>443</v>
      </c>
      <c r="J47" s="206">
        <v>4015</v>
      </c>
      <c r="K47" s="206">
        <v>45059</v>
      </c>
      <c r="L47" s="206" t="s">
        <v>20</v>
      </c>
      <c r="M47" s="206" t="s">
        <v>20</v>
      </c>
      <c r="N47" s="207"/>
      <c r="O47" s="206">
        <v>560</v>
      </c>
      <c r="P47" s="206">
        <v>3605</v>
      </c>
      <c r="Q47" s="206">
        <v>523</v>
      </c>
      <c r="R47" s="206">
        <v>6779</v>
      </c>
      <c r="S47" s="208">
        <v>3</v>
      </c>
      <c r="T47" s="208">
        <v>152</v>
      </c>
      <c r="U47" s="206">
        <v>43</v>
      </c>
      <c r="V47" s="206">
        <v>881</v>
      </c>
      <c r="W47" s="206">
        <v>136</v>
      </c>
      <c r="X47" s="206">
        <v>4021</v>
      </c>
      <c r="Y47" s="208">
        <v>794</v>
      </c>
      <c r="Z47" s="208">
        <v>7736</v>
      </c>
      <c r="AA47" s="207"/>
      <c r="AB47" s="205" t="s">
        <v>387</v>
      </c>
      <c r="AC47" s="208">
        <v>46</v>
      </c>
      <c r="AD47" s="208">
        <v>820</v>
      </c>
      <c r="AE47" s="206">
        <v>249</v>
      </c>
      <c r="AF47" s="206">
        <v>1221</v>
      </c>
      <c r="AG47" s="208">
        <v>128</v>
      </c>
      <c r="AH47" s="208">
        <v>3786</v>
      </c>
      <c r="AI47" s="208">
        <v>524</v>
      </c>
      <c r="AJ47" s="208">
        <v>4022</v>
      </c>
      <c r="AK47" s="208">
        <v>342</v>
      </c>
      <c r="AL47" s="208">
        <v>1864</v>
      </c>
      <c r="AM47" s="209"/>
      <c r="AN47" s="208">
        <v>150</v>
      </c>
      <c r="AO47" s="208">
        <v>2068</v>
      </c>
      <c r="AP47" s="208">
        <v>259</v>
      </c>
      <c r="AQ47" s="208">
        <v>4270</v>
      </c>
      <c r="AR47" s="208">
        <v>12</v>
      </c>
      <c r="AS47" s="208">
        <v>115</v>
      </c>
      <c r="AT47" s="208">
        <v>228</v>
      </c>
      <c r="AU47" s="208">
        <v>2218</v>
      </c>
      <c r="AV47" s="208">
        <v>18</v>
      </c>
      <c r="AW47" s="208">
        <v>1501</v>
      </c>
    </row>
    <row r="48" spans="1:49" ht="13.5" customHeight="1">
      <c r="A48" s="205" t="s">
        <v>388</v>
      </c>
      <c r="B48" s="208">
        <v>2309</v>
      </c>
      <c r="C48" s="208">
        <v>18345</v>
      </c>
      <c r="D48" s="208">
        <v>4</v>
      </c>
      <c r="E48" s="208">
        <v>47</v>
      </c>
      <c r="F48" s="208">
        <v>4</v>
      </c>
      <c r="G48" s="208">
        <v>47</v>
      </c>
      <c r="H48" s="206" t="s">
        <v>362</v>
      </c>
      <c r="I48" s="206" t="s">
        <v>362</v>
      </c>
      <c r="J48" s="206">
        <v>2305</v>
      </c>
      <c r="K48" s="206">
        <v>18298</v>
      </c>
      <c r="L48" s="208" t="s">
        <v>20</v>
      </c>
      <c r="M48" s="208" t="s">
        <v>20</v>
      </c>
      <c r="N48" s="209"/>
      <c r="O48" s="206">
        <v>300</v>
      </c>
      <c r="P48" s="206">
        <v>1834</v>
      </c>
      <c r="Q48" s="206">
        <v>270</v>
      </c>
      <c r="R48" s="206">
        <v>2156</v>
      </c>
      <c r="S48" s="208">
        <v>3</v>
      </c>
      <c r="T48" s="208">
        <v>415</v>
      </c>
      <c r="U48" s="206">
        <v>28</v>
      </c>
      <c r="V48" s="206">
        <v>168</v>
      </c>
      <c r="W48" s="206">
        <v>65</v>
      </c>
      <c r="X48" s="206">
        <v>1329</v>
      </c>
      <c r="Y48" s="208">
        <v>490</v>
      </c>
      <c r="Z48" s="208">
        <v>3800</v>
      </c>
      <c r="AA48" s="209"/>
      <c r="AB48" s="205" t="s">
        <v>388</v>
      </c>
      <c r="AC48" s="208">
        <v>30</v>
      </c>
      <c r="AD48" s="208">
        <v>317</v>
      </c>
      <c r="AE48" s="208">
        <v>266</v>
      </c>
      <c r="AF48" s="208">
        <v>731</v>
      </c>
      <c r="AG48" s="208">
        <v>98</v>
      </c>
      <c r="AH48" s="208">
        <v>415</v>
      </c>
      <c r="AI48" s="208">
        <v>203</v>
      </c>
      <c r="AJ48" s="208">
        <v>1611</v>
      </c>
      <c r="AK48" s="208">
        <v>200</v>
      </c>
      <c r="AL48" s="208">
        <v>1088</v>
      </c>
      <c r="AM48" s="209"/>
      <c r="AN48" s="208">
        <v>100</v>
      </c>
      <c r="AO48" s="208">
        <v>1273</v>
      </c>
      <c r="AP48" s="208">
        <v>144</v>
      </c>
      <c r="AQ48" s="208">
        <v>1806</v>
      </c>
      <c r="AR48" s="208">
        <v>7</v>
      </c>
      <c r="AS48" s="208">
        <v>82</v>
      </c>
      <c r="AT48" s="208">
        <v>92</v>
      </c>
      <c r="AU48" s="208">
        <v>947</v>
      </c>
      <c r="AV48" s="208">
        <v>9</v>
      </c>
      <c r="AW48" s="208">
        <v>326</v>
      </c>
    </row>
    <row r="49" spans="1:49" ht="13.5" customHeight="1">
      <c r="A49" s="205" t="s">
        <v>389</v>
      </c>
      <c r="B49" s="206">
        <v>1965</v>
      </c>
      <c r="C49" s="206">
        <v>27422</v>
      </c>
      <c r="D49" s="206">
        <v>2</v>
      </c>
      <c r="E49" s="206">
        <v>6</v>
      </c>
      <c r="F49" s="206">
        <v>2</v>
      </c>
      <c r="G49" s="206">
        <v>6</v>
      </c>
      <c r="H49" s="206" t="s">
        <v>443</v>
      </c>
      <c r="I49" s="206" t="s">
        <v>443</v>
      </c>
      <c r="J49" s="206">
        <v>1963</v>
      </c>
      <c r="K49" s="206">
        <v>27416</v>
      </c>
      <c r="L49" s="206" t="s">
        <v>20</v>
      </c>
      <c r="M49" s="206" t="s">
        <v>20</v>
      </c>
      <c r="N49" s="207"/>
      <c r="O49" s="206">
        <v>283</v>
      </c>
      <c r="P49" s="206">
        <v>2089</v>
      </c>
      <c r="Q49" s="206">
        <v>228</v>
      </c>
      <c r="R49" s="206">
        <v>2418</v>
      </c>
      <c r="S49" s="208">
        <v>6</v>
      </c>
      <c r="T49" s="208">
        <v>81</v>
      </c>
      <c r="U49" s="206">
        <v>32</v>
      </c>
      <c r="V49" s="206">
        <v>306</v>
      </c>
      <c r="W49" s="206">
        <v>61</v>
      </c>
      <c r="X49" s="206">
        <v>1712</v>
      </c>
      <c r="Y49" s="208">
        <v>435</v>
      </c>
      <c r="Z49" s="208">
        <v>5958</v>
      </c>
      <c r="AA49" s="209"/>
      <c r="AB49" s="205" t="s">
        <v>389</v>
      </c>
      <c r="AC49" s="208">
        <v>19</v>
      </c>
      <c r="AD49" s="208">
        <v>201</v>
      </c>
      <c r="AE49" s="208">
        <v>146</v>
      </c>
      <c r="AF49" s="208">
        <v>1076</v>
      </c>
      <c r="AG49" s="208">
        <v>71</v>
      </c>
      <c r="AH49" s="208">
        <v>3579</v>
      </c>
      <c r="AI49" s="208">
        <v>191</v>
      </c>
      <c r="AJ49" s="208">
        <v>2387</v>
      </c>
      <c r="AK49" s="208">
        <v>147</v>
      </c>
      <c r="AL49" s="208">
        <v>1126</v>
      </c>
      <c r="AM49" s="209"/>
      <c r="AN49" s="208">
        <v>80</v>
      </c>
      <c r="AO49" s="208">
        <v>1739</v>
      </c>
      <c r="AP49" s="208">
        <v>130</v>
      </c>
      <c r="AQ49" s="208">
        <v>2262</v>
      </c>
      <c r="AR49" s="208">
        <v>8</v>
      </c>
      <c r="AS49" s="208">
        <v>93</v>
      </c>
      <c r="AT49" s="208">
        <v>113</v>
      </c>
      <c r="AU49" s="208">
        <v>1721</v>
      </c>
      <c r="AV49" s="208">
        <v>13</v>
      </c>
      <c r="AW49" s="208">
        <v>668</v>
      </c>
    </row>
    <row r="50" spans="1:49" ht="13.5" customHeight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  <c r="O50" s="206"/>
      <c r="P50" s="206"/>
      <c r="Q50" s="206"/>
      <c r="R50" s="206"/>
      <c r="S50" s="208"/>
      <c r="T50" s="208"/>
      <c r="U50" s="206"/>
      <c r="V50" s="206"/>
      <c r="W50" s="206"/>
      <c r="X50" s="206"/>
      <c r="Y50" s="208"/>
      <c r="Z50" s="208"/>
      <c r="AA50" s="209"/>
      <c r="AB50" s="205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9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</row>
    <row r="51" spans="1:49" ht="13.5" customHeight="1">
      <c r="A51" s="205" t="s">
        <v>390</v>
      </c>
      <c r="B51" s="206">
        <v>5285</v>
      </c>
      <c r="C51" s="206">
        <v>55210</v>
      </c>
      <c r="D51" s="206">
        <v>6</v>
      </c>
      <c r="E51" s="206">
        <v>38</v>
      </c>
      <c r="F51" s="206">
        <v>6</v>
      </c>
      <c r="G51" s="206">
        <v>38</v>
      </c>
      <c r="H51" s="206" t="s">
        <v>443</v>
      </c>
      <c r="I51" s="206" t="s">
        <v>443</v>
      </c>
      <c r="J51" s="206">
        <v>5279</v>
      </c>
      <c r="K51" s="206">
        <v>55172</v>
      </c>
      <c r="L51" s="206" t="s">
        <v>20</v>
      </c>
      <c r="M51" s="206" t="s">
        <v>20</v>
      </c>
      <c r="N51" s="207"/>
      <c r="O51" s="206">
        <v>936</v>
      </c>
      <c r="P51" s="206">
        <v>5401</v>
      </c>
      <c r="Q51" s="206">
        <v>643</v>
      </c>
      <c r="R51" s="206">
        <v>9660</v>
      </c>
      <c r="S51" s="208">
        <v>2</v>
      </c>
      <c r="T51" s="208">
        <v>62</v>
      </c>
      <c r="U51" s="206">
        <v>50</v>
      </c>
      <c r="V51" s="206">
        <v>421</v>
      </c>
      <c r="W51" s="206">
        <v>192</v>
      </c>
      <c r="X51" s="206">
        <v>8298</v>
      </c>
      <c r="Y51" s="208">
        <v>1144</v>
      </c>
      <c r="Z51" s="208">
        <v>9803</v>
      </c>
      <c r="AA51" s="209"/>
      <c r="AB51" s="205" t="s">
        <v>390</v>
      </c>
      <c r="AC51" s="208">
        <v>49</v>
      </c>
      <c r="AD51" s="208">
        <v>576</v>
      </c>
      <c r="AE51" s="208">
        <v>353</v>
      </c>
      <c r="AF51" s="208">
        <v>1284</v>
      </c>
      <c r="AG51" s="208">
        <v>139</v>
      </c>
      <c r="AH51" s="208">
        <v>495</v>
      </c>
      <c r="AI51" s="208">
        <v>569</v>
      </c>
      <c r="AJ51" s="208">
        <v>5007</v>
      </c>
      <c r="AK51" s="208">
        <v>432</v>
      </c>
      <c r="AL51" s="208">
        <v>2710</v>
      </c>
      <c r="AM51" s="209"/>
      <c r="AN51" s="208">
        <v>198</v>
      </c>
      <c r="AO51" s="208">
        <v>2679</v>
      </c>
      <c r="AP51" s="208">
        <v>292</v>
      </c>
      <c r="AQ51" s="208">
        <v>4524</v>
      </c>
      <c r="AR51" s="208">
        <v>20</v>
      </c>
      <c r="AS51" s="208">
        <v>236</v>
      </c>
      <c r="AT51" s="208">
        <v>245</v>
      </c>
      <c r="AU51" s="208">
        <v>2233</v>
      </c>
      <c r="AV51" s="208">
        <v>15</v>
      </c>
      <c r="AW51" s="208">
        <v>1783</v>
      </c>
    </row>
    <row r="52" spans="1:49" ht="13.5" customHeight="1">
      <c r="A52" s="205" t="s">
        <v>391</v>
      </c>
      <c r="B52" s="208">
        <v>2638</v>
      </c>
      <c r="C52" s="208">
        <v>28605</v>
      </c>
      <c r="D52" s="208">
        <v>5</v>
      </c>
      <c r="E52" s="208">
        <v>106</v>
      </c>
      <c r="F52" s="208">
        <v>5</v>
      </c>
      <c r="G52" s="208">
        <v>106</v>
      </c>
      <c r="H52" s="206" t="s">
        <v>443</v>
      </c>
      <c r="I52" s="206" t="s">
        <v>443</v>
      </c>
      <c r="J52" s="206">
        <v>2633</v>
      </c>
      <c r="K52" s="206">
        <v>28499</v>
      </c>
      <c r="L52" s="208" t="s">
        <v>20</v>
      </c>
      <c r="M52" s="208" t="s">
        <v>20</v>
      </c>
      <c r="N52" s="209"/>
      <c r="O52" s="206">
        <v>301</v>
      </c>
      <c r="P52" s="206">
        <v>1743</v>
      </c>
      <c r="Q52" s="206">
        <v>253</v>
      </c>
      <c r="R52" s="206">
        <v>5069</v>
      </c>
      <c r="S52" s="208">
        <v>5</v>
      </c>
      <c r="T52" s="208">
        <v>92</v>
      </c>
      <c r="U52" s="208">
        <v>21</v>
      </c>
      <c r="V52" s="206">
        <v>87</v>
      </c>
      <c r="W52" s="208">
        <v>77</v>
      </c>
      <c r="X52" s="206">
        <v>3082</v>
      </c>
      <c r="Y52" s="208">
        <v>656</v>
      </c>
      <c r="Z52" s="208">
        <v>6329</v>
      </c>
      <c r="AA52" s="207"/>
      <c r="AB52" s="205" t="s">
        <v>391</v>
      </c>
      <c r="AC52" s="208">
        <v>33</v>
      </c>
      <c r="AD52" s="208">
        <v>461</v>
      </c>
      <c r="AE52" s="206">
        <v>184</v>
      </c>
      <c r="AF52" s="206">
        <v>607</v>
      </c>
      <c r="AG52" s="208">
        <v>102</v>
      </c>
      <c r="AH52" s="208">
        <v>482</v>
      </c>
      <c r="AI52" s="208">
        <v>256</v>
      </c>
      <c r="AJ52" s="208">
        <v>1744</v>
      </c>
      <c r="AK52" s="208">
        <v>294</v>
      </c>
      <c r="AL52" s="208">
        <v>1178</v>
      </c>
      <c r="AM52" s="209"/>
      <c r="AN52" s="208">
        <v>142</v>
      </c>
      <c r="AO52" s="208">
        <v>1118</v>
      </c>
      <c r="AP52" s="208">
        <v>165</v>
      </c>
      <c r="AQ52" s="208">
        <v>3099</v>
      </c>
      <c r="AR52" s="208">
        <v>9</v>
      </c>
      <c r="AS52" s="208">
        <v>83</v>
      </c>
      <c r="AT52" s="208">
        <v>123</v>
      </c>
      <c r="AU52" s="208">
        <v>2924</v>
      </c>
      <c r="AV52" s="208">
        <v>12</v>
      </c>
      <c r="AW52" s="208">
        <v>401</v>
      </c>
    </row>
    <row r="53" spans="1:49" ht="13.5" customHeight="1">
      <c r="A53" s="205" t="s">
        <v>392</v>
      </c>
      <c r="B53" s="206">
        <v>2779</v>
      </c>
      <c r="C53" s="206">
        <v>30603</v>
      </c>
      <c r="D53" s="206">
        <v>5</v>
      </c>
      <c r="E53" s="206">
        <v>45</v>
      </c>
      <c r="F53" s="206">
        <v>5</v>
      </c>
      <c r="G53" s="206">
        <v>45</v>
      </c>
      <c r="H53" s="206" t="s">
        <v>362</v>
      </c>
      <c r="I53" s="206" t="s">
        <v>362</v>
      </c>
      <c r="J53" s="206">
        <v>2774</v>
      </c>
      <c r="K53" s="206">
        <v>30558</v>
      </c>
      <c r="L53" s="206" t="s">
        <v>20</v>
      </c>
      <c r="M53" s="206" t="s">
        <v>20</v>
      </c>
      <c r="N53" s="207"/>
      <c r="O53" s="206">
        <v>288</v>
      </c>
      <c r="P53" s="206">
        <v>1755</v>
      </c>
      <c r="Q53" s="206">
        <v>206</v>
      </c>
      <c r="R53" s="206">
        <v>6772</v>
      </c>
      <c r="S53" s="208">
        <v>8</v>
      </c>
      <c r="T53" s="208">
        <v>213</v>
      </c>
      <c r="U53" s="206">
        <v>21</v>
      </c>
      <c r="V53" s="206">
        <v>115</v>
      </c>
      <c r="W53" s="206">
        <v>72</v>
      </c>
      <c r="X53" s="206">
        <v>1973</v>
      </c>
      <c r="Y53" s="208">
        <v>664</v>
      </c>
      <c r="Z53" s="208">
        <v>6077</v>
      </c>
      <c r="AA53" s="209"/>
      <c r="AB53" s="205" t="s">
        <v>392</v>
      </c>
      <c r="AC53" s="208">
        <v>50</v>
      </c>
      <c r="AD53" s="208">
        <v>659</v>
      </c>
      <c r="AE53" s="208">
        <v>208</v>
      </c>
      <c r="AF53" s="208">
        <v>647</v>
      </c>
      <c r="AG53" s="208">
        <v>123</v>
      </c>
      <c r="AH53" s="208">
        <v>763</v>
      </c>
      <c r="AI53" s="208">
        <v>290</v>
      </c>
      <c r="AJ53" s="208">
        <v>2675</v>
      </c>
      <c r="AK53" s="208">
        <v>299</v>
      </c>
      <c r="AL53" s="208">
        <v>1281</v>
      </c>
      <c r="AM53" s="209"/>
      <c r="AN53" s="208">
        <v>149</v>
      </c>
      <c r="AO53" s="208">
        <v>2056</v>
      </c>
      <c r="AP53" s="208">
        <v>223</v>
      </c>
      <c r="AQ53" s="208">
        <v>2831</v>
      </c>
      <c r="AR53" s="208">
        <v>10</v>
      </c>
      <c r="AS53" s="208">
        <v>105</v>
      </c>
      <c r="AT53" s="208">
        <v>149</v>
      </c>
      <c r="AU53" s="208">
        <v>1879</v>
      </c>
      <c r="AV53" s="208">
        <v>14</v>
      </c>
      <c r="AW53" s="208">
        <v>757</v>
      </c>
    </row>
    <row r="54" spans="1:49" ht="13.5" customHeight="1">
      <c r="A54" s="205" t="s">
        <v>393</v>
      </c>
      <c r="B54" s="206">
        <v>2089</v>
      </c>
      <c r="C54" s="206">
        <v>20718</v>
      </c>
      <c r="D54" s="206">
        <v>4</v>
      </c>
      <c r="E54" s="206">
        <v>39</v>
      </c>
      <c r="F54" s="206">
        <v>4</v>
      </c>
      <c r="G54" s="206">
        <v>39</v>
      </c>
      <c r="H54" s="206" t="s">
        <v>443</v>
      </c>
      <c r="I54" s="206" t="s">
        <v>443</v>
      </c>
      <c r="J54" s="206">
        <v>2085</v>
      </c>
      <c r="K54" s="206">
        <v>20679</v>
      </c>
      <c r="L54" s="206" t="s">
        <v>20</v>
      </c>
      <c r="M54" s="206" t="s">
        <v>20</v>
      </c>
      <c r="N54" s="207"/>
      <c r="O54" s="206">
        <v>238</v>
      </c>
      <c r="P54" s="206">
        <v>1309</v>
      </c>
      <c r="Q54" s="206">
        <v>177</v>
      </c>
      <c r="R54" s="206">
        <v>2569</v>
      </c>
      <c r="S54" s="208">
        <v>4</v>
      </c>
      <c r="T54" s="208">
        <v>165</v>
      </c>
      <c r="U54" s="206">
        <v>18</v>
      </c>
      <c r="V54" s="206">
        <v>103</v>
      </c>
      <c r="W54" s="206">
        <v>20</v>
      </c>
      <c r="X54" s="206">
        <v>435</v>
      </c>
      <c r="Y54" s="208">
        <v>521</v>
      </c>
      <c r="Z54" s="208">
        <v>5063</v>
      </c>
      <c r="AA54" s="209"/>
      <c r="AB54" s="205" t="s">
        <v>393</v>
      </c>
      <c r="AC54" s="208">
        <v>28</v>
      </c>
      <c r="AD54" s="208">
        <v>382</v>
      </c>
      <c r="AE54" s="208">
        <v>144</v>
      </c>
      <c r="AF54" s="208">
        <v>474</v>
      </c>
      <c r="AG54" s="208">
        <v>79</v>
      </c>
      <c r="AH54" s="208">
        <v>1160</v>
      </c>
      <c r="AI54" s="208">
        <v>222</v>
      </c>
      <c r="AJ54" s="208">
        <v>2165</v>
      </c>
      <c r="AK54" s="208">
        <v>258</v>
      </c>
      <c r="AL54" s="208">
        <v>1352</v>
      </c>
      <c r="AM54" s="209"/>
      <c r="AN54" s="208">
        <v>104</v>
      </c>
      <c r="AO54" s="208">
        <v>1101</v>
      </c>
      <c r="AP54" s="208">
        <v>163</v>
      </c>
      <c r="AQ54" s="208">
        <v>2830</v>
      </c>
      <c r="AR54" s="208">
        <v>11</v>
      </c>
      <c r="AS54" s="208">
        <v>91</v>
      </c>
      <c r="AT54" s="208">
        <v>90</v>
      </c>
      <c r="AU54" s="208">
        <v>1061</v>
      </c>
      <c r="AV54" s="208">
        <v>8</v>
      </c>
      <c r="AW54" s="208">
        <v>419</v>
      </c>
    </row>
    <row r="55" spans="1:49" ht="13.5" customHeight="1">
      <c r="A55" s="205" t="s">
        <v>394</v>
      </c>
      <c r="B55" s="208">
        <v>4868</v>
      </c>
      <c r="C55" s="208">
        <v>44858</v>
      </c>
      <c r="D55" s="208">
        <v>2</v>
      </c>
      <c r="E55" s="208">
        <v>24</v>
      </c>
      <c r="F55" s="208">
        <v>2</v>
      </c>
      <c r="G55" s="208">
        <v>24</v>
      </c>
      <c r="H55" s="206" t="s">
        <v>443</v>
      </c>
      <c r="I55" s="206" t="s">
        <v>443</v>
      </c>
      <c r="J55" s="206">
        <v>4866</v>
      </c>
      <c r="K55" s="206">
        <v>44834</v>
      </c>
      <c r="L55" s="208" t="s">
        <v>20</v>
      </c>
      <c r="M55" s="208" t="s">
        <v>20</v>
      </c>
      <c r="N55" s="209"/>
      <c r="O55" s="206">
        <v>608</v>
      </c>
      <c r="P55" s="206">
        <v>4176</v>
      </c>
      <c r="Q55" s="206">
        <v>1588</v>
      </c>
      <c r="R55" s="206">
        <v>17266</v>
      </c>
      <c r="S55" s="208">
        <v>5</v>
      </c>
      <c r="T55" s="208">
        <v>60</v>
      </c>
      <c r="U55" s="206">
        <v>16</v>
      </c>
      <c r="V55" s="206">
        <v>74</v>
      </c>
      <c r="W55" s="206">
        <v>247</v>
      </c>
      <c r="X55" s="206">
        <v>5388</v>
      </c>
      <c r="Y55" s="208">
        <v>881</v>
      </c>
      <c r="Z55" s="208">
        <v>6760</v>
      </c>
      <c r="AA55" s="207"/>
      <c r="AB55" s="205" t="s">
        <v>394</v>
      </c>
      <c r="AC55" s="208">
        <v>36</v>
      </c>
      <c r="AD55" s="208">
        <v>457</v>
      </c>
      <c r="AE55" s="206">
        <v>308</v>
      </c>
      <c r="AF55" s="206">
        <v>879</v>
      </c>
      <c r="AG55" s="208">
        <v>73</v>
      </c>
      <c r="AH55" s="208">
        <v>373</v>
      </c>
      <c r="AI55" s="208">
        <v>320</v>
      </c>
      <c r="AJ55" s="208">
        <v>2050</v>
      </c>
      <c r="AK55" s="208">
        <v>281</v>
      </c>
      <c r="AL55" s="208">
        <v>1309</v>
      </c>
      <c r="AM55" s="209"/>
      <c r="AN55" s="208">
        <v>80</v>
      </c>
      <c r="AO55" s="208">
        <v>976</v>
      </c>
      <c r="AP55" s="208">
        <v>160</v>
      </c>
      <c r="AQ55" s="208">
        <v>2592</v>
      </c>
      <c r="AR55" s="208">
        <v>9</v>
      </c>
      <c r="AS55" s="208">
        <v>79</v>
      </c>
      <c r="AT55" s="208">
        <v>245</v>
      </c>
      <c r="AU55" s="208">
        <v>1876</v>
      </c>
      <c r="AV55" s="208">
        <v>9</v>
      </c>
      <c r="AW55" s="208">
        <v>519</v>
      </c>
    </row>
    <row r="56" spans="1:49" ht="13.5" customHeight="1">
      <c r="A56" s="205"/>
      <c r="B56" s="208"/>
      <c r="C56" s="208"/>
      <c r="D56" s="208"/>
      <c r="E56" s="208"/>
      <c r="F56" s="208"/>
      <c r="G56" s="208"/>
      <c r="H56" s="208"/>
      <c r="I56" s="208"/>
      <c r="J56" s="206"/>
      <c r="K56" s="206"/>
      <c r="L56" s="208"/>
      <c r="M56" s="208"/>
      <c r="N56" s="209"/>
      <c r="O56" s="206"/>
      <c r="P56" s="206"/>
      <c r="Q56" s="206"/>
      <c r="R56" s="206"/>
      <c r="S56" s="208"/>
      <c r="T56" s="208"/>
      <c r="U56" s="206"/>
      <c r="V56" s="206"/>
      <c r="W56" s="206"/>
      <c r="X56" s="206"/>
      <c r="Y56" s="208"/>
      <c r="Z56" s="208"/>
      <c r="AA56" s="207"/>
      <c r="AB56" s="205"/>
      <c r="AC56" s="208"/>
      <c r="AD56" s="208"/>
      <c r="AE56" s="206"/>
      <c r="AF56" s="206"/>
      <c r="AG56" s="208"/>
      <c r="AH56" s="208"/>
      <c r="AI56" s="208"/>
      <c r="AJ56" s="208"/>
      <c r="AK56" s="208"/>
      <c r="AL56" s="208"/>
      <c r="AM56" s="209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</row>
    <row r="57" spans="1:49" ht="13.5" customHeight="1">
      <c r="A57" s="205" t="s">
        <v>395</v>
      </c>
      <c r="B57" s="206">
        <v>3111</v>
      </c>
      <c r="C57" s="206">
        <v>24410</v>
      </c>
      <c r="D57" s="206">
        <v>5</v>
      </c>
      <c r="E57" s="206">
        <v>38</v>
      </c>
      <c r="F57" s="206">
        <v>5</v>
      </c>
      <c r="G57" s="206">
        <v>38</v>
      </c>
      <c r="H57" s="211" t="s">
        <v>443</v>
      </c>
      <c r="I57" s="211" t="s">
        <v>443</v>
      </c>
      <c r="J57" s="206">
        <v>3106</v>
      </c>
      <c r="K57" s="206">
        <v>24372</v>
      </c>
      <c r="L57" s="206" t="s">
        <v>20</v>
      </c>
      <c r="M57" s="206" t="s">
        <v>20</v>
      </c>
      <c r="N57" s="207"/>
      <c r="O57" s="206">
        <v>392</v>
      </c>
      <c r="P57" s="206">
        <v>2227</v>
      </c>
      <c r="Q57" s="206">
        <v>209</v>
      </c>
      <c r="R57" s="206">
        <v>1774</v>
      </c>
      <c r="S57" s="208">
        <v>1</v>
      </c>
      <c r="T57" s="208">
        <v>21</v>
      </c>
      <c r="U57" s="206">
        <v>41</v>
      </c>
      <c r="V57" s="206">
        <v>219</v>
      </c>
      <c r="W57" s="206">
        <v>50</v>
      </c>
      <c r="X57" s="206">
        <v>1318</v>
      </c>
      <c r="Y57" s="208">
        <v>658</v>
      </c>
      <c r="Z57" s="208">
        <v>4870</v>
      </c>
      <c r="AA57" s="207"/>
      <c r="AB57" s="205" t="s">
        <v>395</v>
      </c>
      <c r="AC57" s="206">
        <v>34</v>
      </c>
      <c r="AD57" s="206">
        <v>520</v>
      </c>
      <c r="AE57" s="208">
        <v>320</v>
      </c>
      <c r="AF57" s="208">
        <v>1134</v>
      </c>
      <c r="AG57" s="208">
        <v>94</v>
      </c>
      <c r="AH57" s="208">
        <v>429</v>
      </c>
      <c r="AI57" s="208">
        <v>430</v>
      </c>
      <c r="AJ57" s="208">
        <v>3035</v>
      </c>
      <c r="AK57" s="208">
        <v>350</v>
      </c>
      <c r="AL57" s="208">
        <v>1474</v>
      </c>
      <c r="AM57" s="209"/>
      <c r="AN57" s="208">
        <v>148</v>
      </c>
      <c r="AO57" s="208">
        <v>1716</v>
      </c>
      <c r="AP57" s="208">
        <v>216</v>
      </c>
      <c r="AQ57" s="208">
        <v>3846</v>
      </c>
      <c r="AR57" s="208">
        <v>12</v>
      </c>
      <c r="AS57" s="208">
        <v>103</v>
      </c>
      <c r="AT57" s="208">
        <v>137</v>
      </c>
      <c r="AU57" s="208">
        <v>999</v>
      </c>
      <c r="AV57" s="208">
        <v>14</v>
      </c>
      <c r="AW57" s="208">
        <v>687</v>
      </c>
    </row>
    <row r="58" spans="1:49" ht="13.5" customHeight="1">
      <c r="A58" s="205" t="s">
        <v>396</v>
      </c>
      <c r="B58" s="208">
        <v>5831</v>
      </c>
      <c r="C58" s="208">
        <v>50644</v>
      </c>
      <c r="D58" s="208">
        <v>3</v>
      </c>
      <c r="E58" s="208">
        <v>20</v>
      </c>
      <c r="F58" s="208">
        <v>3</v>
      </c>
      <c r="G58" s="208">
        <v>20</v>
      </c>
      <c r="H58" s="206" t="s">
        <v>443</v>
      </c>
      <c r="I58" s="206" t="s">
        <v>443</v>
      </c>
      <c r="J58" s="206">
        <v>5828</v>
      </c>
      <c r="K58" s="206">
        <v>50624</v>
      </c>
      <c r="L58" s="208">
        <v>1</v>
      </c>
      <c r="M58" s="208">
        <v>2</v>
      </c>
      <c r="N58" s="209"/>
      <c r="O58" s="206">
        <v>710</v>
      </c>
      <c r="P58" s="206">
        <v>4599</v>
      </c>
      <c r="Q58" s="206">
        <v>1401</v>
      </c>
      <c r="R58" s="206">
        <v>11219</v>
      </c>
      <c r="S58" s="208">
        <v>5</v>
      </c>
      <c r="T58" s="208">
        <v>252</v>
      </c>
      <c r="U58" s="206">
        <v>31</v>
      </c>
      <c r="V58" s="206">
        <v>200</v>
      </c>
      <c r="W58" s="206">
        <v>220</v>
      </c>
      <c r="X58" s="206">
        <v>5413</v>
      </c>
      <c r="Y58" s="208">
        <v>1103</v>
      </c>
      <c r="Z58" s="208">
        <v>9698</v>
      </c>
      <c r="AA58" s="209"/>
      <c r="AB58" s="205" t="s">
        <v>396</v>
      </c>
      <c r="AC58" s="208">
        <v>46</v>
      </c>
      <c r="AD58" s="208">
        <v>532</v>
      </c>
      <c r="AE58" s="208">
        <v>551</v>
      </c>
      <c r="AF58" s="208">
        <v>1725</v>
      </c>
      <c r="AG58" s="208">
        <v>111</v>
      </c>
      <c r="AH58" s="208">
        <v>872</v>
      </c>
      <c r="AI58" s="208">
        <v>522</v>
      </c>
      <c r="AJ58" s="208">
        <v>3659</v>
      </c>
      <c r="AK58" s="208">
        <v>383</v>
      </c>
      <c r="AL58" s="208">
        <v>2559</v>
      </c>
      <c r="AM58" s="209"/>
      <c r="AN58" s="208">
        <v>155</v>
      </c>
      <c r="AO58" s="208">
        <v>1760</v>
      </c>
      <c r="AP58" s="208">
        <v>285</v>
      </c>
      <c r="AQ58" s="208">
        <v>4541</v>
      </c>
      <c r="AR58" s="208">
        <v>15</v>
      </c>
      <c r="AS58" s="208">
        <v>334</v>
      </c>
      <c r="AT58" s="208">
        <v>276</v>
      </c>
      <c r="AU58" s="208">
        <v>2342</v>
      </c>
      <c r="AV58" s="208">
        <v>13</v>
      </c>
      <c r="AW58" s="208">
        <v>917</v>
      </c>
    </row>
    <row r="59" spans="1:49" ht="13.5" customHeight="1">
      <c r="A59" s="205" t="s">
        <v>397</v>
      </c>
      <c r="B59" s="206">
        <v>1800</v>
      </c>
      <c r="C59" s="206">
        <v>18152</v>
      </c>
      <c r="D59" s="206">
        <v>3</v>
      </c>
      <c r="E59" s="206">
        <v>137</v>
      </c>
      <c r="F59" s="206">
        <v>3</v>
      </c>
      <c r="G59" s="206">
        <v>137</v>
      </c>
      <c r="H59" s="206" t="s">
        <v>443</v>
      </c>
      <c r="I59" s="206" t="s">
        <v>443</v>
      </c>
      <c r="J59" s="206">
        <v>1797</v>
      </c>
      <c r="K59" s="206">
        <v>18015</v>
      </c>
      <c r="L59" s="206" t="s">
        <v>20</v>
      </c>
      <c r="M59" s="206" t="s">
        <v>20</v>
      </c>
      <c r="N59" s="207"/>
      <c r="O59" s="206">
        <v>265</v>
      </c>
      <c r="P59" s="206">
        <v>1484</v>
      </c>
      <c r="Q59" s="206">
        <v>159</v>
      </c>
      <c r="R59" s="206">
        <v>3675</v>
      </c>
      <c r="S59" s="208">
        <v>1</v>
      </c>
      <c r="T59" s="208">
        <v>25</v>
      </c>
      <c r="U59" s="206">
        <v>7</v>
      </c>
      <c r="V59" s="206">
        <v>46</v>
      </c>
      <c r="W59" s="206">
        <v>47</v>
      </c>
      <c r="X59" s="206">
        <v>1682</v>
      </c>
      <c r="Y59" s="208">
        <v>434</v>
      </c>
      <c r="Z59" s="208">
        <v>3473</v>
      </c>
      <c r="AA59" s="207"/>
      <c r="AB59" s="205" t="s">
        <v>397</v>
      </c>
      <c r="AC59" s="208">
        <v>15</v>
      </c>
      <c r="AD59" s="208">
        <v>247</v>
      </c>
      <c r="AE59" s="206">
        <v>116</v>
      </c>
      <c r="AF59" s="206">
        <v>374</v>
      </c>
      <c r="AG59" s="208">
        <v>52</v>
      </c>
      <c r="AH59" s="208">
        <v>202</v>
      </c>
      <c r="AI59" s="208">
        <v>175</v>
      </c>
      <c r="AJ59" s="208">
        <v>1660</v>
      </c>
      <c r="AK59" s="208">
        <v>189</v>
      </c>
      <c r="AL59" s="208">
        <v>688</v>
      </c>
      <c r="AM59" s="209"/>
      <c r="AN59" s="208">
        <v>86</v>
      </c>
      <c r="AO59" s="208">
        <v>783</v>
      </c>
      <c r="AP59" s="208">
        <v>136</v>
      </c>
      <c r="AQ59" s="208">
        <v>2537</v>
      </c>
      <c r="AR59" s="208">
        <v>11</v>
      </c>
      <c r="AS59" s="208">
        <v>96</v>
      </c>
      <c r="AT59" s="208">
        <v>93</v>
      </c>
      <c r="AU59" s="208">
        <v>643</v>
      </c>
      <c r="AV59" s="208">
        <v>11</v>
      </c>
      <c r="AW59" s="208">
        <v>400</v>
      </c>
    </row>
    <row r="60" spans="1:49" ht="13.5" customHeight="1">
      <c r="A60" s="205" t="s">
        <v>398</v>
      </c>
      <c r="B60" s="206">
        <v>3233</v>
      </c>
      <c r="C60" s="206">
        <v>32424</v>
      </c>
      <c r="D60" s="206">
        <v>4</v>
      </c>
      <c r="E60" s="206">
        <v>17</v>
      </c>
      <c r="F60" s="206">
        <v>3</v>
      </c>
      <c r="G60" s="206">
        <v>16</v>
      </c>
      <c r="H60" s="206">
        <v>1</v>
      </c>
      <c r="I60" s="206">
        <v>1</v>
      </c>
      <c r="J60" s="206">
        <v>3229</v>
      </c>
      <c r="K60" s="206">
        <v>32407</v>
      </c>
      <c r="L60" s="206" t="s">
        <v>20</v>
      </c>
      <c r="M60" s="206" t="s">
        <v>20</v>
      </c>
      <c r="N60" s="207"/>
      <c r="O60" s="206">
        <v>351</v>
      </c>
      <c r="P60" s="206">
        <v>1958</v>
      </c>
      <c r="Q60" s="206">
        <v>297</v>
      </c>
      <c r="R60" s="206">
        <v>6978</v>
      </c>
      <c r="S60" s="208">
        <v>8</v>
      </c>
      <c r="T60" s="208">
        <v>170</v>
      </c>
      <c r="U60" s="206">
        <v>28</v>
      </c>
      <c r="V60" s="206">
        <v>253</v>
      </c>
      <c r="W60" s="206">
        <v>51</v>
      </c>
      <c r="X60" s="206">
        <v>1760</v>
      </c>
      <c r="Y60" s="208">
        <v>734</v>
      </c>
      <c r="Z60" s="208">
        <v>6120</v>
      </c>
      <c r="AA60" s="209"/>
      <c r="AB60" s="205" t="s">
        <v>398</v>
      </c>
      <c r="AC60" s="208">
        <v>32</v>
      </c>
      <c r="AD60" s="208">
        <v>484</v>
      </c>
      <c r="AE60" s="208">
        <v>194</v>
      </c>
      <c r="AF60" s="208">
        <v>678</v>
      </c>
      <c r="AG60" s="208">
        <v>117</v>
      </c>
      <c r="AH60" s="208">
        <v>645</v>
      </c>
      <c r="AI60" s="208">
        <v>462</v>
      </c>
      <c r="AJ60" s="208">
        <v>2941</v>
      </c>
      <c r="AK60" s="208">
        <v>351</v>
      </c>
      <c r="AL60" s="208">
        <v>1535</v>
      </c>
      <c r="AM60" s="209"/>
      <c r="AN60" s="208">
        <v>162</v>
      </c>
      <c r="AO60" s="208">
        <v>3351</v>
      </c>
      <c r="AP60" s="208">
        <v>251</v>
      </c>
      <c r="AQ60" s="208">
        <v>3137</v>
      </c>
      <c r="AR60" s="208">
        <v>15</v>
      </c>
      <c r="AS60" s="208">
        <v>196</v>
      </c>
      <c r="AT60" s="208">
        <v>157</v>
      </c>
      <c r="AU60" s="208">
        <v>1322</v>
      </c>
      <c r="AV60" s="208">
        <v>19</v>
      </c>
      <c r="AW60" s="208">
        <v>879</v>
      </c>
    </row>
    <row r="61" spans="1:49" ht="13.5" customHeight="1">
      <c r="A61" s="205" t="s">
        <v>399</v>
      </c>
      <c r="B61" s="208">
        <v>2267</v>
      </c>
      <c r="C61" s="208">
        <v>18581</v>
      </c>
      <c r="D61" s="208">
        <v>4</v>
      </c>
      <c r="E61" s="208">
        <v>10</v>
      </c>
      <c r="F61" s="208">
        <v>4</v>
      </c>
      <c r="G61" s="208">
        <v>10</v>
      </c>
      <c r="H61" s="206" t="s">
        <v>443</v>
      </c>
      <c r="I61" s="206" t="s">
        <v>443</v>
      </c>
      <c r="J61" s="206">
        <v>2263</v>
      </c>
      <c r="K61" s="206">
        <v>18571</v>
      </c>
      <c r="L61" s="208" t="s">
        <v>20</v>
      </c>
      <c r="M61" s="208" t="s">
        <v>20</v>
      </c>
      <c r="N61" s="209"/>
      <c r="O61" s="206">
        <v>284</v>
      </c>
      <c r="P61" s="206">
        <v>1243</v>
      </c>
      <c r="Q61" s="206">
        <v>220</v>
      </c>
      <c r="R61" s="206">
        <v>3955</v>
      </c>
      <c r="S61" s="208">
        <v>3</v>
      </c>
      <c r="T61" s="208">
        <v>49</v>
      </c>
      <c r="U61" s="208">
        <v>15</v>
      </c>
      <c r="V61" s="208">
        <v>52</v>
      </c>
      <c r="W61" s="208">
        <v>49</v>
      </c>
      <c r="X61" s="208">
        <v>972</v>
      </c>
      <c r="Y61" s="208">
        <v>549</v>
      </c>
      <c r="Z61" s="208">
        <v>4192</v>
      </c>
      <c r="AA61" s="209"/>
      <c r="AB61" s="205" t="s">
        <v>399</v>
      </c>
      <c r="AC61" s="208">
        <v>14</v>
      </c>
      <c r="AD61" s="208">
        <v>210</v>
      </c>
      <c r="AE61" s="208">
        <v>162</v>
      </c>
      <c r="AF61" s="208">
        <v>338</v>
      </c>
      <c r="AG61" s="208">
        <v>68</v>
      </c>
      <c r="AH61" s="208">
        <v>418</v>
      </c>
      <c r="AI61" s="208">
        <v>271</v>
      </c>
      <c r="AJ61" s="208">
        <v>1819</v>
      </c>
      <c r="AK61" s="208">
        <v>239</v>
      </c>
      <c r="AL61" s="208">
        <v>990</v>
      </c>
      <c r="AM61" s="209"/>
      <c r="AN61" s="208">
        <v>118</v>
      </c>
      <c r="AO61" s="208">
        <v>836</v>
      </c>
      <c r="AP61" s="208">
        <v>126</v>
      </c>
      <c r="AQ61" s="208">
        <v>2188</v>
      </c>
      <c r="AR61" s="208">
        <v>8</v>
      </c>
      <c r="AS61" s="208">
        <v>142</v>
      </c>
      <c r="AT61" s="208">
        <v>125</v>
      </c>
      <c r="AU61" s="208">
        <v>733</v>
      </c>
      <c r="AV61" s="208">
        <v>12</v>
      </c>
      <c r="AW61" s="208">
        <v>434</v>
      </c>
    </row>
    <row r="62" spans="1:49" ht="13.5" customHeight="1">
      <c r="A62" s="205"/>
      <c r="B62" s="208"/>
      <c r="C62" s="208"/>
      <c r="D62" s="208"/>
      <c r="E62" s="208"/>
      <c r="F62" s="208"/>
      <c r="G62" s="208"/>
      <c r="H62" s="208"/>
      <c r="I62" s="208"/>
      <c r="J62" s="206"/>
      <c r="K62" s="206"/>
      <c r="L62" s="208"/>
      <c r="M62" s="208"/>
      <c r="N62" s="209"/>
      <c r="O62" s="206"/>
      <c r="P62" s="206"/>
      <c r="Q62" s="206"/>
      <c r="R62" s="206"/>
      <c r="S62" s="208"/>
      <c r="T62" s="208"/>
      <c r="U62" s="208"/>
      <c r="V62" s="208"/>
      <c r="W62" s="208"/>
      <c r="X62" s="208"/>
      <c r="Y62" s="208"/>
      <c r="Z62" s="208"/>
      <c r="AA62" s="209"/>
      <c r="AB62" s="205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9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</row>
    <row r="63" spans="1:49" ht="13.5" customHeight="1">
      <c r="A63" s="205" t="s">
        <v>400</v>
      </c>
      <c r="B63" s="206">
        <v>2347</v>
      </c>
      <c r="C63" s="206">
        <v>25675</v>
      </c>
      <c r="D63" s="206">
        <v>5</v>
      </c>
      <c r="E63" s="206">
        <v>29</v>
      </c>
      <c r="F63" s="206">
        <v>5</v>
      </c>
      <c r="G63" s="206">
        <v>29</v>
      </c>
      <c r="H63" s="206" t="s">
        <v>443</v>
      </c>
      <c r="I63" s="206" t="s">
        <v>443</v>
      </c>
      <c r="J63" s="206">
        <v>2342</v>
      </c>
      <c r="K63" s="206">
        <v>25646</v>
      </c>
      <c r="L63" s="206" t="s">
        <v>20</v>
      </c>
      <c r="M63" s="206" t="s">
        <v>20</v>
      </c>
      <c r="N63" s="207"/>
      <c r="O63" s="206">
        <v>253</v>
      </c>
      <c r="P63" s="206">
        <v>1325</v>
      </c>
      <c r="Q63" s="206">
        <v>147</v>
      </c>
      <c r="R63" s="206">
        <v>4047</v>
      </c>
      <c r="S63" s="208">
        <v>3</v>
      </c>
      <c r="T63" s="208">
        <v>51</v>
      </c>
      <c r="U63" s="206">
        <v>24</v>
      </c>
      <c r="V63" s="206">
        <v>491</v>
      </c>
      <c r="W63" s="206">
        <v>47</v>
      </c>
      <c r="X63" s="206">
        <v>1117</v>
      </c>
      <c r="Y63" s="208">
        <v>555</v>
      </c>
      <c r="Z63" s="208">
        <v>6176</v>
      </c>
      <c r="AA63" s="209"/>
      <c r="AB63" s="205" t="s">
        <v>400</v>
      </c>
      <c r="AC63" s="208">
        <v>23</v>
      </c>
      <c r="AD63" s="208">
        <v>355</v>
      </c>
      <c r="AE63" s="208">
        <v>187</v>
      </c>
      <c r="AF63" s="208">
        <v>686</v>
      </c>
      <c r="AG63" s="208">
        <v>107</v>
      </c>
      <c r="AH63" s="208">
        <v>1445</v>
      </c>
      <c r="AI63" s="208">
        <v>336</v>
      </c>
      <c r="AJ63" s="208">
        <v>3590</v>
      </c>
      <c r="AK63" s="208">
        <v>248</v>
      </c>
      <c r="AL63" s="208">
        <v>1132</v>
      </c>
      <c r="AM63" s="209"/>
      <c r="AN63" s="208">
        <v>135</v>
      </c>
      <c r="AO63" s="208">
        <v>1175</v>
      </c>
      <c r="AP63" s="208">
        <v>169</v>
      </c>
      <c r="AQ63" s="208">
        <v>2298</v>
      </c>
      <c r="AR63" s="208">
        <v>5</v>
      </c>
      <c r="AS63" s="208">
        <v>42</v>
      </c>
      <c r="AT63" s="208">
        <v>97</v>
      </c>
      <c r="AU63" s="208">
        <v>1326</v>
      </c>
      <c r="AV63" s="208">
        <v>6</v>
      </c>
      <c r="AW63" s="208">
        <v>390</v>
      </c>
    </row>
    <row r="64" spans="1:49" ht="13.5" customHeight="1">
      <c r="A64" s="205" t="s">
        <v>401</v>
      </c>
      <c r="B64" s="207">
        <v>1917</v>
      </c>
      <c r="C64" s="207">
        <v>20716</v>
      </c>
      <c r="D64" s="207">
        <v>9</v>
      </c>
      <c r="E64" s="207">
        <v>59</v>
      </c>
      <c r="F64" s="207">
        <v>9</v>
      </c>
      <c r="G64" s="207">
        <v>59</v>
      </c>
      <c r="H64" s="206" t="s">
        <v>443</v>
      </c>
      <c r="I64" s="206" t="s">
        <v>443</v>
      </c>
      <c r="J64" s="206">
        <v>1908</v>
      </c>
      <c r="K64" s="206">
        <v>20657</v>
      </c>
      <c r="L64" s="207" t="s">
        <v>20</v>
      </c>
      <c r="M64" s="207" t="s">
        <v>20</v>
      </c>
      <c r="N64" s="207"/>
      <c r="O64" s="207">
        <v>301</v>
      </c>
      <c r="P64" s="207">
        <v>1354</v>
      </c>
      <c r="Q64" s="207">
        <v>284</v>
      </c>
      <c r="R64" s="207">
        <v>5857</v>
      </c>
      <c r="S64" s="209">
        <v>5</v>
      </c>
      <c r="T64" s="209">
        <v>68</v>
      </c>
      <c r="U64" s="207">
        <v>17</v>
      </c>
      <c r="V64" s="207">
        <v>52</v>
      </c>
      <c r="W64" s="207">
        <v>75</v>
      </c>
      <c r="X64" s="207">
        <v>2053</v>
      </c>
      <c r="Y64" s="209">
        <v>408</v>
      </c>
      <c r="Z64" s="209">
        <v>3351</v>
      </c>
      <c r="AA64" s="209"/>
      <c r="AB64" s="205" t="s">
        <v>401</v>
      </c>
      <c r="AC64" s="209">
        <v>10</v>
      </c>
      <c r="AD64" s="209">
        <v>137</v>
      </c>
      <c r="AE64" s="209">
        <v>97</v>
      </c>
      <c r="AF64" s="209">
        <v>591</v>
      </c>
      <c r="AG64" s="208">
        <v>64</v>
      </c>
      <c r="AH64" s="208">
        <v>224</v>
      </c>
      <c r="AI64" s="208">
        <v>203</v>
      </c>
      <c r="AJ64" s="208">
        <v>1476</v>
      </c>
      <c r="AK64" s="208">
        <v>145</v>
      </c>
      <c r="AL64" s="208">
        <v>1076</v>
      </c>
      <c r="AM64" s="209"/>
      <c r="AN64" s="208">
        <v>80</v>
      </c>
      <c r="AO64" s="208">
        <v>972</v>
      </c>
      <c r="AP64" s="208">
        <v>91</v>
      </c>
      <c r="AQ64" s="208">
        <v>1980</v>
      </c>
      <c r="AR64" s="208">
        <v>10</v>
      </c>
      <c r="AS64" s="208">
        <v>91</v>
      </c>
      <c r="AT64" s="208">
        <v>110</v>
      </c>
      <c r="AU64" s="208">
        <v>1043</v>
      </c>
      <c r="AV64" s="208">
        <v>8</v>
      </c>
      <c r="AW64" s="208">
        <v>332</v>
      </c>
    </row>
    <row r="65" spans="1:49" ht="13.5" customHeight="1">
      <c r="A65" s="205" t="s">
        <v>402</v>
      </c>
      <c r="B65" s="209">
        <v>2202</v>
      </c>
      <c r="C65" s="209">
        <v>25250</v>
      </c>
      <c r="D65" s="209">
        <v>6</v>
      </c>
      <c r="E65" s="209">
        <v>44</v>
      </c>
      <c r="F65" s="209">
        <v>6</v>
      </c>
      <c r="G65" s="209">
        <v>44</v>
      </c>
      <c r="H65" s="206" t="s">
        <v>443</v>
      </c>
      <c r="I65" s="206" t="s">
        <v>443</v>
      </c>
      <c r="J65" s="206">
        <v>2196</v>
      </c>
      <c r="K65" s="206">
        <v>25206</v>
      </c>
      <c r="L65" s="209" t="s">
        <v>20</v>
      </c>
      <c r="M65" s="209" t="s">
        <v>20</v>
      </c>
      <c r="N65" s="209"/>
      <c r="O65" s="207">
        <v>268</v>
      </c>
      <c r="P65" s="207">
        <v>1633</v>
      </c>
      <c r="Q65" s="207">
        <v>444</v>
      </c>
      <c r="R65" s="207">
        <v>5741</v>
      </c>
      <c r="S65" s="209">
        <v>4</v>
      </c>
      <c r="T65" s="209">
        <v>31</v>
      </c>
      <c r="U65" s="207">
        <v>11</v>
      </c>
      <c r="V65" s="207">
        <v>113</v>
      </c>
      <c r="W65" s="207">
        <v>80</v>
      </c>
      <c r="X65" s="207">
        <v>5120</v>
      </c>
      <c r="Y65" s="209">
        <v>472</v>
      </c>
      <c r="Z65" s="209">
        <v>4433</v>
      </c>
      <c r="AA65" s="209"/>
      <c r="AB65" s="205" t="s">
        <v>402</v>
      </c>
      <c r="AC65" s="209">
        <v>19</v>
      </c>
      <c r="AD65" s="209">
        <v>228</v>
      </c>
      <c r="AE65" s="209">
        <v>122</v>
      </c>
      <c r="AF65" s="209">
        <v>432</v>
      </c>
      <c r="AG65" s="209">
        <v>66</v>
      </c>
      <c r="AH65" s="209">
        <v>355</v>
      </c>
      <c r="AI65" s="209">
        <v>206</v>
      </c>
      <c r="AJ65" s="209">
        <v>2272</v>
      </c>
      <c r="AK65" s="209">
        <v>184</v>
      </c>
      <c r="AL65" s="209">
        <v>901</v>
      </c>
      <c r="AM65" s="209"/>
      <c r="AN65" s="209">
        <v>76</v>
      </c>
      <c r="AO65" s="209">
        <v>922</v>
      </c>
      <c r="AP65" s="209">
        <v>121</v>
      </c>
      <c r="AQ65" s="209">
        <v>1764</v>
      </c>
      <c r="AR65" s="209">
        <v>8</v>
      </c>
      <c r="AS65" s="209">
        <v>122</v>
      </c>
      <c r="AT65" s="209">
        <v>107</v>
      </c>
      <c r="AU65" s="209">
        <v>722</v>
      </c>
      <c r="AV65" s="209">
        <v>8</v>
      </c>
      <c r="AW65" s="209">
        <v>417</v>
      </c>
    </row>
    <row r="66" spans="1:49" ht="13.5" customHeight="1">
      <c r="A66" s="212" t="s">
        <v>403</v>
      </c>
      <c r="B66" s="213">
        <v>3386</v>
      </c>
      <c r="C66" s="213">
        <v>33933</v>
      </c>
      <c r="D66" s="213">
        <v>2</v>
      </c>
      <c r="E66" s="213">
        <v>27</v>
      </c>
      <c r="F66" s="213">
        <v>2</v>
      </c>
      <c r="G66" s="213">
        <v>27</v>
      </c>
      <c r="H66" s="214" t="s">
        <v>404</v>
      </c>
      <c r="I66" s="214" t="s">
        <v>404</v>
      </c>
      <c r="J66" s="214">
        <v>3384</v>
      </c>
      <c r="K66" s="214">
        <v>33906</v>
      </c>
      <c r="L66" s="213" t="s">
        <v>20</v>
      </c>
      <c r="M66" s="213" t="s">
        <v>20</v>
      </c>
      <c r="N66" s="209"/>
      <c r="O66" s="214">
        <v>376</v>
      </c>
      <c r="P66" s="214">
        <v>2521</v>
      </c>
      <c r="Q66" s="214">
        <v>288</v>
      </c>
      <c r="R66" s="214">
        <v>6207</v>
      </c>
      <c r="S66" s="213">
        <v>1</v>
      </c>
      <c r="T66" s="213">
        <v>23</v>
      </c>
      <c r="U66" s="214">
        <v>24</v>
      </c>
      <c r="V66" s="214">
        <v>471</v>
      </c>
      <c r="W66" s="214">
        <v>38</v>
      </c>
      <c r="X66" s="214">
        <v>1093</v>
      </c>
      <c r="Y66" s="213">
        <v>788</v>
      </c>
      <c r="Z66" s="213">
        <v>6779</v>
      </c>
      <c r="AA66" s="209"/>
      <c r="AB66" s="212" t="s">
        <v>403</v>
      </c>
      <c r="AC66" s="213">
        <v>51</v>
      </c>
      <c r="AD66" s="213">
        <v>1614</v>
      </c>
      <c r="AE66" s="213">
        <v>231</v>
      </c>
      <c r="AF66" s="213">
        <v>784</v>
      </c>
      <c r="AG66" s="213">
        <v>108</v>
      </c>
      <c r="AH66" s="213">
        <v>491</v>
      </c>
      <c r="AI66" s="213">
        <v>531</v>
      </c>
      <c r="AJ66" s="213">
        <v>3783</v>
      </c>
      <c r="AK66" s="213">
        <v>376</v>
      </c>
      <c r="AL66" s="213">
        <v>1771</v>
      </c>
      <c r="AM66" s="209"/>
      <c r="AN66" s="213">
        <v>166</v>
      </c>
      <c r="AO66" s="213">
        <v>1936</v>
      </c>
      <c r="AP66" s="213">
        <v>257</v>
      </c>
      <c r="AQ66" s="213">
        <v>3925</v>
      </c>
      <c r="AR66" s="213">
        <v>15</v>
      </c>
      <c r="AS66" s="213">
        <v>188</v>
      </c>
      <c r="AT66" s="213">
        <v>123</v>
      </c>
      <c r="AU66" s="213">
        <v>1399</v>
      </c>
      <c r="AV66" s="213">
        <v>11</v>
      </c>
      <c r="AW66" s="213">
        <v>921</v>
      </c>
    </row>
    <row r="67" spans="1:49" ht="12.75" customHeight="1">
      <c r="A67" s="215" t="s">
        <v>440</v>
      </c>
      <c r="B67" s="216"/>
      <c r="C67" s="216"/>
      <c r="D67" s="216"/>
      <c r="E67" s="216"/>
      <c r="F67" s="216"/>
      <c r="G67" s="216"/>
      <c r="H67" s="216"/>
      <c r="I67" s="216"/>
      <c r="J67" s="217"/>
      <c r="K67" s="217"/>
      <c r="L67" s="217"/>
      <c r="Q67" s="216"/>
      <c r="R67" s="216"/>
      <c r="S67" s="217"/>
      <c r="T67" s="217"/>
      <c r="U67" s="216"/>
      <c r="V67" s="216"/>
      <c r="W67" s="216"/>
      <c r="X67" s="216"/>
      <c r="Y67" s="216"/>
      <c r="Z67" s="216"/>
      <c r="AA67" s="218"/>
      <c r="AG67" s="216"/>
      <c r="AH67" s="216"/>
      <c r="AI67" s="216"/>
      <c r="AJ67" s="216"/>
      <c r="AK67" s="216"/>
      <c r="AL67" s="216"/>
      <c r="AM67" s="218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</row>
    <row r="68" spans="1:49" ht="12.75" customHeight="1">
      <c r="A68" s="219" t="s">
        <v>441</v>
      </c>
      <c r="B68" s="216"/>
      <c r="C68" s="216"/>
      <c r="D68" s="216"/>
      <c r="E68" s="216"/>
      <c r="F68" s="216"/>
      <c r="G68" s="216"/>
      <c r="I68" s="216"/>
      <c r="J68" s="217"/>
      <c r="K68" s="217"/>
      <c r="L68" s="217"/>
      <c r="M68" s="217"/>
      <c r="N68" s="220"/>
      <c r="O68" s="217"/>
      <c r="P68" s="217"/>
      <c r="Q68" s="216"/>
      <c r="R68" s="216"/>
      <c r="S68" s="217"/>
      <c r="T68" s="217"/>
      <c r="U68" s="216"/>
      <c r="V68" s="216"/>
      <c r="W68" s="216"/>
      <c r="X68" s="216"/>
      <c r="Y68" s="216"/>
      <c r="Z68" s="216"/>
      <c r="AA68" s="218"/>
      <c r="AG68" s="216"/>
      <c r="AH68" s="216"/>
      <c r="AI68" s="216"/>
      <c r="AJ68" s="216"/>
      <c r="AK68" s="216"/>
      <c r="AL68" s="216"/>
      <c r="AM68" s="218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</row>
    <row r="69" spans="1:49" ht="12.75" customHeight="1">
      <c r="A69" s="221" t="s">
        <v>442</v>
      </c>
      <c r="B69" s="216"/>
      <c r="C69" s="216"/>
      <c r="D69" s="216"/>
      <c r="E69" s="216"/>
      <c r="F69" s="216"/>
      <c r="G69" s="216"/>
      <c r="H69" s="216"/>
      <c r="I69" s="216"/>
      <c r="J69" s="217"/>
      <c r="K69" s="217"/>
      <c r="L69" s="217"/>
      <c r="M69" s="217"/>
      <c r="N69" s="220"/>
      <c r="O69" s="217"/>
      <c r="P69" s="217"/>
      <c r="Q69" s="216"/>
      <c r="R69" s="216"/>
      <c r="S69" s="217"/>
      <c r="T69" s="217"/>
      <c r="U69" s="216"/>
      <c r="V69" s="216"/>
      <c r="W69" s="216"/>
      <c r="X69" s="216"/>
      <c r="Y69" s="216"/>
      <c r="Z69" s="216"/>
      <c r="AA69" s="218"/>
      <c r="AG69" s="216"/>
      <c r="AH69" s="216"/>
      <c r="AI69" s="216"/>
      <c r="AJ69" s="216"/>
      <c r="AK69" s="216"/>
      <c r="AL69" s="216"/>
      <c r="AM69" s="218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</row>
  </sheetData>
  <sheetProtection/>
  <mergeCells count="24">
    <mergeCell ref="L5:M5"/>
    <mergeCell ref="W5:X5"/>
    <mergeCell ref="S5:T5"/>
    <mergeCell ref="U5:V5"/>
    <mergeCell ref="AE5:AF5"/>
    <mergeCell ref="D5:E5"/>
    <mergeCell ref="H5:I5"/>
    <mergeCell ref="A5:A6"/>
    <mergeCell ref="Q5:R5"/>
    <mergeCell ref="B5:C5"/>
    <mergeCell ref="F5:G5"/>
    <mergeCell ref="J5:K5"/>
    <mergeCell ref="Y5:Z5"/>
    <mergeCell ref="O5:P5"/>
    <mergeCell ref="AT5:AU5"/>
    <mergeCell ref="AP5:AQ5"/>
    <mergeCell ref="AV5:AW5"/>
    <mergeCell ref="AB5:AB6"/>
    <mergeCell ref="AN5:AO5"/>
    <mergeCell ref="AR5:AS5"/>
    <mergeCell ref="AI5:AJ5"/>
    <mergeCell ref="AK5:AL5"/>
    <mergeCell ref="AG5:AH5"/>
    <mergeCell ref="AC5:AD5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2" horizontalDpi="600" verticalDpi="600" orientation="landscape" pageOrder="overThenDown" paperSize="9" scale="57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A1" sqref="A1"/>
    </sheetView>
  </sheetViews>
  <sheetFormatPr defaultColWidth="10.25390625" defaultRowHeight="13.5"/>
  <cols>
    <col min="1" max="1" width="2.50390625" style="225" customWidth="1"/>
    <col min="2" max="2" width="9.625" style="258" customWidth="1"/>
    <col min="3" max="4" width="12.00390625" style="225" customWidth="1"/>
    <col min="5" max="10" width="12.00390625" style="187" customWidth="1"/>
    <col min="11" max="11" width="0.6171875" style="259" customWidth="1"/>
    <col min="12" max="20" width="12.00390625" style="187" customWidth="1"/>
    <col min="21" max="21" width="11.125" style="225" customWidth="1"/>
    <col min="22" max="16384" width="10.25390625" style="225" customWidth="1"/>
  </cols>
  <sheetData>
    <row r="1" spans="1:8" s="3" customFormat="1" ht="18" customHeight="1">
      <c r="A1" s="1" t="s">
        <v>6</v>
      </c>
      <c r="B1" s="12"/>
      <c r="C1" s="12"/>
      <c r="D1" s="12"/>
      <c r="E1" s="12"/>
      <c r="F1" s="12"/>
      <c r="G1" s="5"/>
      <c r="H1" s="2"/>
    </row>
    <row r="2" spans="1:12" s="51" customFormat="1" ht="15.75" customHeight="1">
      <c r="A2" s="48" t="s">
        <v>471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</row>
    <row r="3" spans="1:20" ht="15.75" customHeight="1">
      <c r="A3" s="338"/>
      <c r="B3" s="338"/>
      <c r="C3" s="222"/>
      <c r="D3" s="222"/>
      <c r="E3" s="222"/>
      <c r="F3" s="222"/>
      <c r="G3" s="190"/>
      <c r="H3" s="190"/>
      <c r="I3" s="190"/>
      <c r="J3" s="190"/>
      <c r="K3" s="223"/>
      <c r="L3" s="224"/>
      <c r="M3" s="224"/>
      <c r="N3" s="190"/>
      <c r="O3" s="190"/>
      <c r="P3" s="190"/>
      <c r="Q3" s="190"/>
      <c r="R3" s="224"/>
      <c r="S3" s="224"/>
      <c r="T3" s="224" t="s">
        <v>353</v>
      </c>
    </row>
    <row r="4" spans="2:20" ht="1.5" customHeight="1">
      <c r="B4" s="226"/>
      <c r="C4" s="227"/>
      <c r="D4" s="227"/>
      <c r="E4" s="192"/>
      <c r="F4" s="192"/>
      <c r="G4" s="192"/>
      <c r="H4" s="192"/>
      <c r="I4" s="192"/>
      <c r="J4" s="192"/>
      <c r="K4" s="228"/>
      <c r="L4" s="192"/>
      <c r="M4" s="192"/>
      <c r="N4" s="192"/>
      <c r="O4" s="192"/>
      <c r="P4" s="192"/>
      <c r="Q4" s="192"/>
      <c r="R4" s="192"/>
      <c r="S4" s="192"/>
      <c r="T4" s="229"/>
    </row>
    <row r="5" spans="1:20" ht="18" customHeight="1">
      <c r="A5" s="341"/>
      <c r="B5" s="342"/>
      <c r="C5" s="332" t="s">
        <v>445</v>
      </c>
      <c r="D5" s="332" t="s">
        <v>73</v>
      </c>
      <c r="E5" s="348" t="s">
        <v>446</v>
      </c>
      <c r="F5" s="349"/>
      <c r="G5" s="349"/>
      <c r="H5" s="349"/>
      <c r="I5" s="349"/>
      <c r="J5" s="349"/>
      <c r="K5" s="230"/>
      <c r="L5" s="340" t="s">
        <v>447</v>
      </c>
      <c r="M5" s="340"/>
      <c r="N5" s="340"/>
      <c r="O5" s="340"/>
      <c r="P5" s="340"/>
      <c r="Q5" s="340"/>
      <c r="R5" s="340"/>
      <c r="S5" s="340"/>
      <c r="T5" s="340"/>
    </row>
    <row r="6" spans="1:20" s="233" customFormat="1" ht="22.5" customHeight="1">
      <c r="A6" s="343" t="s">
        <v>354</v>
      </c>
      <c r="B6" s="344"/>
      <c r="C6" s="333"/>
      <c r="D6" s="333"/>
      <c r="E6" s="335" t="s">
        <v>448</v>
      </c>
      <c r="F6" s="336"/>
      <c r="G6" s="337" t="s">
        <v>449</v>
      </c>
      <c r="H6" s="336"/>
      <c r="I6" s="337" t="s">
        <v>450</v>
      </c>
      <c r="J6" s="336"/>
      <c r="K6" s="231"/>
      <c r="L6" s="350" t="s">
        <v>451</v>
      </c>
      <c r="M6" s="336"/>
      <c r="N6" s="350" t="s">
        <v>452</v>
      </c>
      <c r="O6" s="336"/>
      <c r="P6" s="337" t="s">
        <v>453</v>
      </c>
      <c r="Q6" s="336"/>
      <c r="R6" s="337" t="s">
        <v>454</v>
      </c>
      <c r="S6" s="336"/>
      <c r="T6" s="232" t="s">
        <v>455</v>
      </c>
    </row>
    <row r="7" spans="1:20" s="233" customFormat="1" ht="18" customHeight="1">
      <c r="A7" s="345"/>
      <c r="B7" s="346"/>
      <c r="C7" s="334"/>
      <c r="D7" s="334"/>
      <c r="E7" s="234" t="s">
        <v>356</v>
      </c>
      <c r="F7" s="235" t="s">
        <v>357</v>
      </c>
      <c r="G7" s="236" t="s">
        <v>356</v>
      </c>
      <c r="H7" s="236" t="s">
        <v>357</v>
      </c>
      <c r="I7" s="236" t="s">
        <v>356</v>
      </c>
      <c r="J7" s="237" t="s">
        <v>357</v>
      </c>
      <c r="K7" s="238"/>
      <c r="L7" s="239" t="s">
        <v>356</v>
      </c>
      <c r="M7" s="237" t="s">
        <v>357</v>
      </c>
      <c r="N7" s="239" t="s">
        <v>356</v>
      </c>
      <c r="O7" s="236" t="s">
        <v>357</v>
      </c>
      <c r="P7" s="236" t="s">
        <v>356</v>
      </c>
      <c r="Q7" s="236" t="s">
        <v>357</v>
      </c>
      <c r="R7" s="236" t="s">
        <v>356</v>
      </c>
      <c r="S7" s="236" t="s">
        <v>357</v>
      </c>
      <c r="T7" s="236" t="s">
        <v>356</v>
      </c>
    </row>
    <row r="8" spans="1:20" s="243" customFormat="1" ht="14.25" customHeight="1">
      <c r="A8" s="347" t="s">
        <v>358</v>
      </c>
      <c r="B8" s="339"/>
      <c r="C8" s="240">
        <v>267630</v>
      </c>
      <c r="D8" s="241">
        <v>2777223</v>
      </c>
      <c r="E8" s="241">
        <v>154986</v>
      </c>
      <c r="F8" s="241">
        <v>338917</v>
      </c>
      <c r="G8" s="241">
        <v>51747</v>
      </c>
      <c r="H8" s="241">
        <v>337618</v>
      </c>
      <c r="I8" s="241">
        <v>43330</v>
      </c>
      <c r="J8" s="241">
        <v>713557</v>
      </c>
      <c r="K8" s="242"/>
      <c r="L8" s="241">
        <v>8962</v>
      </c>
      <c r="M8" s="241">
        <v>335790</v>
      </c>
      <c r="N8" s="241">
        <v>5193</v>
      </c>
      <c r="O8" s="241">
        <v>352842</v>
      </c>
      <c r="P8" s="241">
        <v>2410</v>
      </c>
      <c r="Q8" s="241">
        <v>377157</v>
      </c>
      <c r="R8" s="241">
        <v>537</v>
      </c>
      <c r="S8" s="241">
        <v>321342</v>
      </c>
      <c r="T8" s="241">
        <v>465</v>
      </c>
    </row>
    <row r="9" spans="1:21" ht="14.25" customHeight="1">
      <c r="A9" s="328"/>
      <c r="B9" s="329"/>
      <c r="C9" s="244"/>
      <c r="D9" s="245"/>
      <c r="E9" s="245"/>
      <c r="F9" s="245"/>
      <c r="G9" s="245"/>
      <c r="H9" s="245"/>
      <c r="I9" s="245"/>
      <c r="J9" s="245"/>
      <c r="K9" s="246"/>
      <c r="L9" s="245"/>
      <c r="M9" s="245"/>
      <c r="N9" s="245"/>
      <c r="O9" s="245"/>
      <c r="P9" s="245"/>
      <c r="Q9" s="245"/>
      <c r="R9" s="245"/>
      <c r="S9" s="245"/>
      <c r="T9" s="245"/>
      <c r="U9" s="247"/>
    </row>
    <row r="10" spans="1:20" ht="14.25" customHeight="1">
      <c r="A10" s="326" t="s">
        <v>359</v>
      </c>
      <c r="B10" s="339"/>
      <c r="C10" s="244">
        <v>43737</v>
      </c>
      <c r="D10" s="248">
        <v>542050</v>
      </c>
      <c r="E10" s="208">
        <v>23010</v>
      </c>
      <c r="F10" s="208">
        <v>52083</v>
      </c>
      <c r="G10" s="208">
        <v>9248</v>
      </c>
      <c r="H10" s="208">
        <v>60731</v>
      </c>
      <c r="I10" s="208">
        <v>7967</v>
      </c>
      <c r="J10" s="208">
        <v>131564</v>
      </c>
      <c r="K10" s="249"/>
      <c r="L10" s="208">
        <v>1701</v>
      </c>
      <c r="M10" s="208">
        <v>64198</v>
      </c>
      <c r="N10" s="208">
        <v>1037</v>
      </c>
      <c r="O10" s="208">
        <v>70793</v>
      </c>
      <c r="P10" s="208">
        <v>530</v>
      </c>
      <c r="Q10" s="208">
        <v>84629</v>
      </c>
      <c r="R10" s="208">
        <v>119</v>
      </c>
      <c r="S10" s="208">
        <v>78052</v>
      </c>
      <c r="T10" s="208">
        <v>125</v>
      </c>
    </row>
    <row r="11" spans="2:20" ht="14.25" customHeight="1">
      <c r="B11" s="250" t="s">
        <v>456</v>
      </c>
      <c r="C11" s="244">
        <v>2348</v>
      </c>
      <c r="D11" s="248">
        <v>25995</v>
      </c>
      <c r="E11" s="208">
        <v>1339</v>
      </c>
      <c r="F11" s="208">
        <v>3021</v>
      </c>
      <c r="G11" s="208">
        <v>433</v>
      </c>
      <c r="H11" s="208">
        <v>2809</v>
      </c>
      <c r="I11" s="208">
        <v>384</v>
      </c>
      <c r="J11" s="208">
        <v>6297</v>
      </c>
      <c r="K11" s="251"/>
      <c r="L11" s="208">
        <v>93</v>
      </c>
      <c r="M11" s="208">
        <v>3519</v>
      </c>
      <c r="N11" s="208">
        <v>64</v>
      </c>
      <c r="O11" s="208">
        <v>4509</v>
      </c>
      <c r="P11" s="208">
        <v>30</v>
      </c>
      <c r="Q11" s="208">
        <v>4716</v>
      </c>
      <c r="R11" s="208">
        <v>3</v>
      </c>
      <c r="S11" s="208">
        <v>1124</v>
      </c>
      <c r="T11" s="208">
        <v>2</v>
      </c>
    </row>
    <row r="12" spans="2:20" ht="14.25" customHeight="1">
      <c r="B12" s="250" t="s">
        <v>457</v>
      </c>
      <c r="C12" s="244">
        <v>4934</v>
      </c>
      <c r="D12" s="248">
        <v>62999</v>
      </c>
      <c r="E12" s="208">
        <v>2518</v>
      </c>
      <c r="F12" s="208">
        <v>5755</v>
      </c>
      <c r="G12" s="208">
        <v>1077</v>
      </c>
      <c r="H12" s="208">
        <v>7088</v>
      </c>
      <c r="I12" s="208">
        <v>942</v>
      </c>
      <c r="J12" s="208">
        <v>15323</v>
      </c>
      <c r="K12" s="251"/>
      <c r="L12" s="208">
        <v>192</v>
      </c>
      <c r="M12" s="208">
        <v>7369</v>
      </c>
      <c r="N12" s="208">
        <v>124</v>
      </c>
      <c r="O12" s="208">
        <v>8495</v>
      </c>
      <c r="P12" s="208">
        <v>46</v>
      </c>
      <c r="Q12" s="208">
        <v>7384</v>
      </c>
      <c r="R12" s="208">
        <v>19</v>
      </c>
      <c r="S12" s="208">
        <v>11585</v>
      </c>
      <c r="T12" s="208">
        <v>16</v>
      </c>
    </row>
    <row r="13" spans="2:20" ht="14.25" customHeight="1">
      <c r="B13" s="250" t="s">
        <v>458</v>
      </c>
      <c r="C13" s="244">
        <v>7514</v>
      </c>
      <c r="D13" s="248">
        <v>117056</v>
      </c>
      <c r="E13" s="208">
        <v>3304</v>
      </c>
      <c r="F13" s="208">
        <v>7627</v>
      </c>
      <c r="G13" s="208">
        <v>1756</v>
      </c>
      <c r="H13" s="208">
        <v>11569</v>
      </c>
      <c r="I13" s="208">
        <v>1657</v>
      </c>
      <c r="J13" s="208">
        <v>27677</v>
      </c>
      <c r="K13" s="251"/>
      <c r="L13" s="208">
        <v>366</v>
      </c>
      <c r="M13" s="208">
        <v>13746</v>
      </c>
      <c r="N13" s="208">
        <v>238</v>
      </c>
      <c r="O13" s="208">
        <v>16522</v>
      </c>
      <c r="P13" s="208">
        <v>138</v>
      </c>
      <c r="Q13" s="208">
        <v>23024</v>
      </c>
      <c r="R13" s="208">
        <v>26</v>
      </c>
      <c r="S13" s="208">
        <v>16891</v>
      </c>
      <c r="T13" s="208">
        <v>29</v>
      </c>
    </row>
    <row r="14" spans="2:20" ht="14.25" customHeight="1">
      <c r="B14" s="250" t="s">
        <v>459</v>
      </c>
      <c r="C14" s="244">
        <v>4444</v>
      </c>
      <c r="D14" s="248">
        <v>43258</v>
      </c>
      <c r="E14" s="208">
        <v>2571</v>
      </c>
      <c r="F14" s="208">
        <v>5673</v>
      </c>
      <c r="G14" s="208">
        <v>899</v>
      </c>
      <c r="H14" s="208">
        <v>5896</v>
      </c>
      <c r="I14" s="208">
        <v>684</v>
      </c>
      <c r="J14" s="208">
        <v>11066</v>
      </c>
      <c r="K14" s="251"/>
      <c r="L14" s="208">
        <v>130</v>
      </c>
      <c r="M14" s="208">
        <v>4889</v>
      </c>
      <c r="N14" s="208">
        <v>90</v>
      </c>
      <c r="O14" s="208">
        <v>5936</v>
      </c>
      <c r="P14" s="208">
        <v>47</v>
      </c>
      <c r="Q14" s="208">
        <v>7127</v>
      </c>
      <c r="R14" s="208">
        <v>4</v>
      </c>
      <c r="S14" s="208">
        <v>2671</v>
      </c>
      <c r="T14" s="208">
        <v>19</v>
      </c>
    </row>
    <row r="15" spans="2:20" ht="14.25" customHeight="1">
      <c r="B15" s="250" t="s">
        <v>460</v>
      </c>
      <c r="C15" s="244">
        <v>3106</v>
      </c>
      <c r="D15" s="248">
        <v>51438</v>
      </c>
      <c r="E15" s="208">
        <v>1628</v>
      </c>
      <c r="F15" s="208">
        <v>3625</v>
      </c>
      <c r="G15" s="208">
        <v>627</v>
      </c>
      <c r="H15" s="208">
        <v>4189</v>
      </c>
      <c r="I15" s="208">
        <v>556</v>
      </c>
      <c r="J15" s="208">
        <v>9237</v>
      </c>
      <c r="K15" s="251"/>
      <c r="L15" s="208">
        <v>131</v>
      </c>
      <c r="M15" s="208">
        <v>4923</v>
      </c>
      <c r="N15" s="208">
        <v>74</v>
      </c>
      <c r="O15" s="208">
        <v>5124</v>
      </c>
      <c r="P15" s="208">
        <v>59</v>
      </c>
      <c r="Q15" s="208">
        <v>9580</v>
      </c>
      <c r="R15" s="208">
        <v>20</v>
      </c>
      <c r="S15" s="208">
        <v>14760</v>
      </c>
      <c r="T15" s="208">
        <v>11</v>
      </c>
    </row>
    <row r="16" spans="2:20" ht="14.25" customHeight="1">
      <c r="B16" s="250" t="s">
        <v>461</v>
      </c>
      <c r="C16" s="244">
        <v>2628</v>
      </c>
      <c r="D16" s="248">
        <v>29376</v>
      </c>
      <c r="E16" s="208">
        <v>1417</v>
      </c>
      <c r="F16" s="208">
        <v>3241</v>
      </c>
      <c r="G16" s="208">
        <v>518</v>
      </c>
      <c r="H16" s="208">
        <v>3356</v>
      </c>
      <c r="I16" s="208">
        <v>485</v>
      </c>
      <c r="J16" s="208">
        <v>8188</v>
      </c>
      <c r="K16" s="251"/>
      <c r="L16" s="208">
        <v>99</v>
      </c>
      <c r="M16" s="208">
        <v>3731</v>
      </c>
      <c r="N16" s="208">
        <v>69</v>
      </c>
      <c r="O16" s="208">
        <v>4793</v>
      </c>
      <c r="P16" s="208">
        <v>24</v>
      </c>
      <c r="Q16" s="208">
        <v>3707</v>
      </c>
      <c r="R16" s="208">
        <v>5</v>
      </c>
      <c r="S16" s="208">
        <v>2360</v>
      </c>
      <c r="T16" s="208">
        <v>11</v>
      </c>
    </row>
    <row r="17" spans="2:20" ht="14.25" customHeight="1">
      <c r="B17" s="250" t="s">
        <v>462</v>
      </c>
      <c r="C17" s="244">
        <v>6304</v>
      </c>
      <c r="D17" s="248">
        <v>77986</v>
      </c>
      <c r="E17" s="208">
        <v>3519</v>
      </c>
      <c r="F17" s="208">
        <v>7970</v>
      </c>
      <c r="G17" s="208">
        <v>1326</v>
      </c>
      <c r="H17" s="208">
        <v>8605</v>
      </c>
      <c r="I17" s="208">
        <v>1036</v>
      </c>
      <c r="J17" s="208">
        <v>17215</v>
      </c>
      <c r="K17" s="251"/>
      <c r="L17" s="208">
        <v>204</v>
      </c>
      <c r="M17" s="208">
        <v>7637</v>
      </c>
      <c r="N17" s="208">
        <v>112</v>
      </c>
      <c r="O17" s="208">
        <v>7538</v>
      </c>
      <c r="P17" s="208">
        <v>68</v>
      </c>
      <c r="Q17" s="208">
        <v>11357</v>
      </c>
      <c r="R17" s="208">
        <v>25</v>
      </c>
      <c r="S17" s="208">
        <v>17664</v>
      </c>
      <c r="T17" s="208">
        <v>14</v>
      </c>
    </row>
    <row r="18" spans="2:20" ht="14.25" customHeight="1">
      <c r="B18" s="250" t="s">
        <v>463</v>
      </c>
      <c r="C18" s="244">
        <v>4768</v>
      </c>
      <c r="D18" s="248">
        <v>51715</v>
      </c>
      <c r="E18" s="208">
        <v>2547</v>
      </c>
      <c r="F18" s="208">
        <v>5751</v>
      </c>
      <c r="G18" s="208">
        <v>1018</v>
      </c>
      <c r="H18" s="208">
        <v>6682</v>
      </c>
      <c r="I18" s="208">
        <v>833</v>
      </c>
      <c r="J18" s="208">
        <v>13597</v>
      </c>
      <c r="K18" s="251"/>
      <c r="L18" s="208">
        <v>200</v>
      </c>
      <c r="M18" s="208">
        <v>7680</v>
      </c>
      <c r="N18" s="208">
        <v>108</v>
      </c>
      <c r="O18" s="208">
        <v>7146</v>
      </c>
      <c r="P18" s="208">
        <v>45</v>
      </c>
      <c r="Q18" s="208">
        <v>7170</v>
      </c>
      <c r="R18" s="208">
        <v>4</v>
      </c>
      <c r="S18" s="208">
        <v>3689</v>
      </c>
      <c r="T18" s="208">
        <v>13</v>
      </c>
    </row>
    <row r="19" spans="2:20" ht="14.25" customHeight="1">
      <c r="B19" s="250" t="s">
        <v>464</v>
      </c>
      <c r="C19" s="244">
        <v>3062</v>
      </c>
      <c r="D19" s="248">
        <v>31292</v>
      </c>
      <c r="E19" s="208">
        <v>1674</v>
      </c>
      <c r="F19" s="208">
        <v>3779</v>
      </c>
      <c r="G19" s="208">
        <v>637</v>
      </c>
      <c r="H19" s="208">
        <v>4240</v>
      </c>
      <c r="I19" s="208">
        <v>545</v>
      </c>
      <c r="J19" s="208">
        <v>8910</v>
      </c>
      <c r="K19" s="251"/>
      <c r="L19" s="208">
        <v>105</v>
      </c>
      <c r="M19" s="208">
        <v>3891</v>
      </c>
      <c r="N19" s="208">
        <v>66</v>
      </c>
      <c r="O19" s="208">
        <v>4430</v>
      </c>
      <c r="P19" s="208">
        <v>28</v>
      </c>
      <c r="Q19" s="208">
        <v>4051</v>
      </c>
      <c r="R19" s="208">
        <v>3</v>
      </c>
      <c r="S19" s="208">
        <v>1991</v>
      </c>
      <c r="T19" s="206">
        <v>4</v>
      </c>
    </row>
    <row r="20" spans="2:20" ht="14.25" customHeight="1">
      <c r="B20" s="250" t="s">
        <v>465</v>
      </c>
      <c r="C20" s="244">
        <v>4629</v>
      </c>
      <c r="D20" s="248">
        <v>50935</v>
      </c>
      <c r="E20" s="208">
        <v>2493</v>
      </c>
      <c r="F20" s="208">
        <v>5641</v>
      </c>
      <c r="G20" s="208">
        <v>957</v>
      </c>
      <c r="H20" s="208">
        <v>6297</v>
      </c>
      <c r="I20" s="208">
        <v>845</v>
      </c>
      <c r="J20" s="208">
        <v>14054</v>
      </c>
      <c r="K20" s="251"/>
      <c r="L20" s="208">
        <v>181</v>
      </c>
      <c r="M20" s="208">
        <v>6813</v>
      </c>
      <c r="N20" s="208">
        <v>92</v>
      </c>
      <c r="O20" s="208">
        <v>6300</v>
      </c>
      <c r="P20" s="208">
        <v>45</v>
      </c>
      <c r="Q20" s="208">
        <v>6513</v>
      </c>
      <c r="R20" s="208">
        <v>10</v>
      </c>
      <c r="S20" s="208">
        <v>5317</v>
      </c>
      <c r="T20" s="208">
        <v>6</v>
      </c>
    </row>
    <row r="21" spans="1:20" ht="14.25" customHeight="1">
      <c r="A21" s="328"/>
      <c r="B21" s="329"/>
      <c r="C21" s="244"/>
      <c r="D21" s="248"/>
      <c r="E21" s="208"/>
      <c r="F21" s="208"/>
      <c r="G21" s="208"/>
      <c r="H21" s="208"/>
      <c r="I21" s="208"/>
      <c r="J21" s="208"/>
      <c r="K21" s="249"/>
      <c r="L21" s="208"/>
      <c r="M21" s="208"/>
      <c r="N21" s="208"/>
      <c r="O21" s="208"/>
      <c r="P21" s="208"/>
      <c r="Q21" s="208"/>
      <c r="R21" s="208"/>
      <c r="S21" s="208"/>
      <c r="T21" s="208"/>
    </row>
    <row r="22" spans="1:20" ht="14.25" customHeight="1">
      <c r="A22" s="326" t="s">
        <v>364</v>
      </c>
      <c r="B22" s="339"/>
      <c r="C22" s="244">
        <v>11657</v>
      </c>
      <c r="D22" s="248">
        <v>146221</v>
      </c>
      <c r="E22" s="208">
        <v>6301</v>
      </c>
      <c r="F22" s="208">
        <v>14112</v>
      </c>
      <c r="G22" s="208">
        <v>2345</v>
      </c>
      <c r="H22" s="208">
        <v>15351</v>
      </c>
      <c r="I22" s="208">
        <v>2049</v>
      </c>
      <c r="J22" s="208">
        <v>33780</v>
      </c>
      <c r="K22" s="249"/>
      <c r="L22" s="208">
        <v>477</v>
      </c>
      <c r="M22" s="208">
        <v>17841</v>
      </c>
      <c r="N22" s="208">
        <v>279</v>
      </c>
      <c r="O22" s="208">
        <v>19275</v>
      </c>
      <c r="P22" s="208">
        <v>160</v>
      </c>
      <c r="Q22" s="208">
        <v>24746</v>
      </c>
      <c r="R22" s="208">
        <v>34</v>
      </c>
      <c r="S22" s="208">
        <v>21116</v>
      </c>
      <c r="T22" s="208">
        <v>12</v>
      </c>
    </row>
    <row r="23" spans="1:20" ht="14.25" customHeight="1">
      <c r="A23" s="326" t="s">
        <v>365</v>
      </c>
      <c r="B23" s="339"/>
      <c r="C23" s="244">
        <v>9423</v>
      </c>
      <c r="D23" s="248">
        <v>97238</v>
      </c>
      <c r="E23" s="208">
        <v>5438</v>
      </c>
      <c r="F23" s="208">
        <v>11843</v>
      </c>
      <c r="G23" s="208">
        <v>1807</v>
      </c>
      <c r="H23" s="208">
        <v>11791</v>
      </c>
      <c r="I23" s="208">
        <v>1529</v>
      </c>
      <c r="J23" s="208">
        <v>24965</v>
      </c>
      <c r="K23" s="249"/>
      <c r="L23" s="208">
        <v>327</v>
      </c>
      <c r="M23" s="208">
        <v>12267</v>
      </c>
      <c r="N23" s="208">
        <v>194</v>
      </c>
      <c r="O23" s="208">
        <v>13123</v>
      </c>
      <c r="P23" s="208">
        <v>91</v>
      </c>
      <c r="Q23" s="208">
        <v>14510</v>
      </c>
      <c r="R23" s="208">
        <v>19</v>
      </c>
      <c r="S23" s="208">
        <v>8739</v>
      </c>
      <c r="T23" s="208">
        <v>18</v>
      </c>
    </row>
    <row r="24" spans="1:20" ht="14.25" customHeight="1">
      <c r="A24" s="326" t="s">
        <v>366</v>
      </c>
      <c r="B24" s="339"/>
      <c r="C24" s="244">
        <v>22062</v>
      </c>
      <c r="D24" s="248">
        <v>185787</v>
      </c>
      <c r="E24" s="208">
        <v>13198</v>
      </c>
      <c r="F24" s="208">
        <v>28863</v>
      </c>
      <c r="G24" s="208">
        <v>4369</v>
      </c>
      <c r="H24" s="208">
        <v>28301</v>
      </c>
      <c r="I24" s="208">
        <v>3397</v>
      </c>
      <c r="J24" s="208">
        <v>55023</v>
      </c>
      <c r="K24" s="249"/>
      <c r="L24" s="208">
        <v>627</v>
      </c>
      <c r="M24" s="208">
        <v>23202</v>
      </c>
      <c r="N24" s="208">
        <v>303</v>
      </c>
      <c r="O24" s="208">
        <v>20390</v>
      </c>
      <c r="P24" s="208">
        <v>109</v>
      </c>
      <c r="Q24" s="208">
        <v>16057</v>
      </c>
      <c r="R24" s="208">
        <v>29</v>
      </c>
      <c r="S24" s="208">
        <v>13951</v>
      </c>
      <c r="T24" s="208">
        <v>30</v>
      </c>
    </row>
    <row r="25" spans="1:20" ht="14.25" customHeight="1">
      <c r="A25" s="326" t="s">
        <v>367</v>
      </c>
      <c r="B25" s="339"/>
      <c r="C25" s="244">
        <v>3900</v>
      </c>
      <c r="D25" s="248">
        <v>36929</v>
      </c>
      <c r="E25" s="208">
        <v>2456</v>
      </c>
      <c r="F25" s="208">
        <v>5225</v>
      </c>
      <c r="G25" s="208">
        <v>693</v>
      </c>
      <c r="H25" s="208">
        <v>4501</v>
      </c>
      <c r="I25" s="208">
        <v>525</v>
      </c>
      <c r="J25" s="208">
        <v>8633</v>
      </c>
      <c r="K25" s="249"/>
      <c r="L25" s="208">
        <v>112</v>
      </c>
      <c r="M25" s="208">
        <v>4189</v>
      </c>
      <c r="N25" s="208">
        <v>66</v>
      </c>
      <c r="O25" s="208">
        <v>4585</v>
      </c>
      <c r="P25" s="208">
        <v>33</v>
      </c>
      <c r="Q25" s="208">
        <v>4987</v>
      </c>
      <c r="R25" s="208">
        <v>8</v>
      </c>
      <c r="S25" s="208">
        <v>4809</v>
      </c>
      <c r="T25" s="208">
        <v>7</v>
      </c>
    </row>
    <row r="26" spans="1:20" ht="14.25" customHeight="1">
      <c r="A26" s="326" t="s">
        <v>368</v>
      </c>
      <c r="B26" s="339"/>
      <c r="C26" s="244">
        <v>3958</v>
      </c>
      <c r="D26" s="248">
        <v>30608</v>
      </c>
      <c r="E26" s="208">
        <v>2538</v>
      </c>
      <c r="F26" s="208">
        <v>5290</v>
      </c>
      <c r="G26" s="208">
        <v>713</v>
      </c>
      <c r="H26" s="208">
        <v>4644</v>
      </c>
      <c r="I26" s="208">
        <v>522</v>
      </c>
      <c r="J26" s="208">
        <v>8444</v>
      </c>
      <c r="K26" s="249"/>
      <c r="L26" s="208">
        <v>104</v>
      </c>
      <c r="M26" s="208">
        <v>3859</v>
      </c>
      <c r="N26" s="208">
        <v>53</v>
      </c>
      <c r="O26" s="208">
        <v>3670</v>
      </c>
      <c r="P26" s="208">
        <v>22</v>
      </c>
      <c r="Q26" s="208">
        <v>3462</v>
      </c>
      <c r="R26" s="208">
        <v>2</v>
      </c>
      <c r="S26" s="208">
        <v>1239</v>
      </c>
      <c r="T26" s="208">
        <v>4</v>
      </c>
    </row>
    <row r="27" spans="1:20" ht="14.25" customHeight="1">
      <c r="A27" s="328"/>
      <c r="B27" s="329"/>
      <c r="C27" s="244"/>
      <c r="D27" s="248"/>
      <c r="E27" s="208"/>
      <c r="F27" s="208"/>
      <c r="G27" s="208"/>
      <c r="H27" s="208"/>
      <c r="I27" s="208"/>
      <c r="J27" s="208"/>
      <c r="K27" s="249"/>
      <c r="L27" s="208"/>
      <c r="M27" s="208"/>
      <c r="N27" s="208"/>
      <c r="O27" s="208"/>
      <c r="P27" s="208"/>
      <c r="Q27" s="208"/>
      <c r="R27" s="208"/>
      <c r="S27" s="208"/>
      <c r="T27" s="208"/>
    </row>
    <row r="28" spans="1:20" ht="14.25" customHeight="1">
      <c r="A28" s="326" t="s">
        <v>369</v>
      </c>
      <c r="B28" s="339"/>
      <c r="C28" s="244">
        <v>10525</v>
      </c>
      <c r="D28" s="248">
        <v>118798</v>
      </c>
      <c r="E28" s="208">
        <v>5711</v>
      </c>
      <c r="F28" s="208">
        <v>13037</v>
      </c>
      <c r="G28" s="208">
        <v>2280</v>
      </c>
      <c r="H28" s="208">
        <v>14897</v>
      </c>
      <c r="I28" s="208">
        <v>1732</v>
      </c>
      <c r="J28" s="208">
        <v>28486</v>
      </c>
      <c r="K28" s="249"/>
      <c r="L28" s="208">
        <v>423</v>
      </c>
      <c r="M28" s="208">
        <v>15711</v>
      </c>
      <c r="N28" s="208">
        <v>245</v>
      </c>
      <c r="O28" s="208">
        <v>16509</v>
      </c>
      <c r="P28" s="208">
        <v>96</v>
      </c>
      <c r="Q28" s="208">
        <v>15739</v>
      </c>
      <c r="R28" s="208">
        <v>24</v>
      </c>
      <c r="S28" s="208">
        <v>14419</v>
      </c>
      <c r="T28" s="208">
        <v>14</v>
      </c>
    </row>
    <row r="29" spans="1:20" ht="14.25" customHeight="1">
      <c r="A29" s="326" t="s">
        <v>370</v>
      </c>
      <c r="B29" s="339"/>
      <c r="C29" s="244">
        <v>3352</v>
      </c>
      <c r="D29" s="248">
        <v>30621</v>
      </c>
      <c r="E29" s="208">
        <v>2140</v>
      </c>
      <c r="F29" s="208">
        <v>4499</v>
      </c>
      <c r="G29" s="208">
        <v>562</v>
      </c>
      <c r="H29" s="208">
        <v>3672</v>
      </c>
      <c r="I29" s="208">
        <v>493</v>
      </c>
      <c r="J29" s="208">
        <v>8113</v>
      </c>
      <c r="K29" s="249"/>
      <c r="L29" s="208">
        <v>65</v>
      </c>
      <c r="M29" s="208">
        <v>2453</v>
      </c>
      <c r="N29" s="208">
        <v>56</v>
      </c>
      <c r="O29" s="208">
        <v>3975</v>
      </c>
      <c r="P29" s="208">
        <v>28</v>
      </c>
      <c r="Q29" s="208">
        <v>4137</v>
      </c>
      <c r="R29" s="208">
        <v>6</v>
      </c>
      <c r="S29" s="208">
        <v>3772</v>
      </c>
      <c r="T29" s="208">
        <v>2</v>
      </c>
    </row>
    <row r="30" spans="1:20" ht="14.25" customHeight="1">
      <c r="A30" s="326" t="s">
        <v>371</v>
      </c>
      <c r="B30" s="339"/>
      <c r="C30" s="244">
        <v>2803</v>
      </c>
      <c r="D30" s="248">
        <v>28535</v>
      </c>
      <c r="E30" s="208">
        <v>1694</v>
      </c>
      <c r="F30" s="208">
        <v>3544</v>
      </c>
      <c r="G30" s="208">
        <v>502</v>
      </c>
      <c r="H30" s="208">
        <v>3274</v>
      </c>
      <c r="I30" s="208">
        <v>435</v>
      </c>
      <c r="J30" s="208">
        <v>7206</v>
      </c>
      <c r="K30" s="249"/>
      <c r="L30" s="208">
        <v>84</v>
      </c>
      <c r="M30" s="208">
        <v>3219</v>
      </c>
      <c r="N30" s="208">
        <v>45</v>
      </c>
      <c r="O30" s="208">
        <v>3181</v>
      </c>
      <c r="P30" s="208">
        <v>34</v>
      </c>
      <c r="Q30" s="208">
        <v>5409</v>
      </c>
      <c r="R30" s="208">
        <v>6</v>
      </c>
      <c r="S30" s="208">
        <v>2702</v>
      </c>
      <c r="T30" s="208">
        <v>3</v>
      </c>
    </row>
    <row r="31" spans="1:20" ht="14.25" customHeight="1">
      <c r="A31" s="326" t="s">
        <v>372</v>
      </c>
      <c r="B31" s="327"/>
      <c r="C31" s="244">
        <v>3998</v>
      </c>
      <c r="D31" s="248">
        <v>36898</v>
      </c>
      <c r="E31" s="208">
        <v>2510</v>
      </c>
      <c r="F31" s="208">
        <v>5183</v>
      </c>
      <c r="G31" s="208">
        <v>600</v>
      </c>
      <c r="H31" s="208">
        <v>3873</v>
      </c>
      <c r="I31" s="208">
        <v>634</v>
      </c>
      <c r="J31" s="208">
        <v>10318</v>
      </c>
      <c r="K31" s="249"/>
      <c r="L31" s="208">
        <v>119</v>
      </c>
      <c r="M31" s="208">
        <v>4567</v>
      </c>
      <c r="N31" s="208">
        <v>89</v>
      </c>
      <c r="O31" s="208">
        <v>6145</v>
      </c>
      <c r="P31" s="208">
        <v>34</v>
      </c>
      <c r="Q31" s="208">
        <v>5071</v>
      </c>
      <c r="R31" s="208">
        <v>4</v>
      </c>
      <c r="S31" s="208">
        <v>1741</v>
      </c>
      <c r="T31" s="208">
        <v>8</v>
      </c>
    </row>
    <row r="32" spans="1:20" ht="14.25" customHeight="1">
      <c r="A32" s="326" t="s">
        <v>373</v>
      </c>
      <c r="B32" s="327"/>
      <c r="C32" s="244">
        <v>3663</v>
      </c>
      <c r="D32" s="248">
        <v>38983</v>
      </c>
      <c r="E32" s="208">
        <v>2162</v>
      </c>
      <c r="F32" s="208">
        <v>4672</v>
      </c>
      <c r="G32" s="208">
        <v>686</v>
      </c>
      <c r="H32" s="208">
        <v>4500</v>
      </c>
      <c r="I32" s="208">
        <v>588</v>
      </c>
      <c r="J32" s="208">
        <v>9461</v>
      </c>
      <c r="K32" s="252"/>
      <c r="L32" s="208">
        <v>112</v>
      </c>
      <c r="M32" s="208">
        <v>4210</v>
      </c>
      <c r="N32" s="208">
        <v>64</v>
      </c>
      <c r="O32" s="208">
        <v>4139</v>
      </c>
      <c r="P32" s="208">
        <v>36</v>
      </c>
      <c r="Q32" s="208">
        <v>5257</v>
      </c>
      <c r="R32" s="208">
        <v>8</v>
      </c>
      <c r="S32" s="208">
        <v>6744</v>
      </c>
      <c r="T32" s="208">
        <v>7</v>
      </c>
    </row>
    <row r="33" spans="1:20" ht="14.25" customHeight="1">
      <c r="A33" s="328"/>
      <c r="B33" s="329"/>
      <c r="C33" s="244"/>
      <c r="D33" s="248"/>
      <c r="E33" s="208"/>
      <c r="F33" s="208"/>
      <c r="G33" s="208"/>
      <c r="H33" s="208"/>
      <c r="I33" s="208"/>
      <c r="J33" s="208"/>
      <c r="K33" s="249"/>
      <c r="L33" s="208"/>
      <c r="M33" s="208"/>
      <c r="N33" s="208"/>
      <c r="O33" s="208"/>
      <c r="P33" s="208"/>
      <c r="Q33" s="208"/>
      <c r="R33" s="208"/>
      <c r="S33" s="208"/>
      <c r="T33" s="208"/>
    </row>
    <row r="34" spans="1:20" ht="14.25" customHeight="1">
      <c r="A34" s="326" t="s">
        <v>375</v>
      </c>
      <c r="B34" s="327"/>
      <c r="C34" s="244">
        <v>8321</v>
      </c>
      <c r="D34" s="248">
        <v>70148</v>
      </c>
      <c r="E34" s="208">
        <v>5262</v>
      </c>
      <c r="F34" s="208">
        <v>11205</v>
      </c>
      <c r="G34" s="208">
        <v>1501</v>
      </c>
      <c r="H34" s="208">
        <v>9754</v>
      </c>
      <c r="I34" s="208">
        <v>1129</v>
      </c>
      <c r="J34" s="208">
        <v>18785</v>
      </c>
      <c r="K34" s="249"/>
      <c r="L34" s="208">
        <v>233</v>
      </c>
      <c r="M34" s="208">
        <v>8848</v>
      </c>
      <c r="N34" s="208">
        <v>121</v>
      </c>
      <c r="O34" s="208">
        <v>8162</v>
      </c>
      <c r="P34" s="208">
        <v>53</v>
      </c>
      <c r="Q34" s="208">
        <v>8472</v>
      </c>
      <c r="R34" s="208">
        <v>8</v>
      </c>
      <c r="S34" s="208">
        <v>4922</v>
      </c>
      <c r="T34" s="208">
        <v>14</v>
      </c>
    </row>
    <row r="35" spans="1:20" ht="14.25" customHeight="1">
      <c r="A35" s="326" t="s">
        <v>376</v>
      </c>
      <c r="B35" s="327"/>
      <c r="C35" s="244">
        <v>5164</v>
      </c>
      <c r="D35" s="248">
        <v>68584</v>
      </c>
      <c r="E35" s="208">
        <v>3041</v>
      </c>
      <c r="F35" s="208">
        <v>6845</v>
      </c>
      <c r="G35" s="208">
        <v>971</v>
      </c>
      <c r="H35" s="208">
        <v>6238</v>
      </c>
      <c r="I35" s="208">
        <v>786</v>
      </c>
      <c r="J35" s="208">
        <v>12941</v>
      </c>
      <c r="K35" s="249"/>
      <c r="L35" s="208">
        <v>163</v>
      </c>
      <c r="M35" s="208">
        <v>6164</v>
      </c>
      <c r="N35" s="208">
        <v>108</v>
      </c>
      <c r="O35" s="208">
        <v>7395</v>
      </c>
      <c r="P35" s="208">
        <v>65</v>
      </c>
      <c r="Q35" s="208">
        <v>10881</v>
      </c>
      <c r="R35" s="208">
        <v>19</v>
      </c>
      <c r="S35" s="208">
        <v>18120</v>
      </c>
      <c r="T35" s="208">
        <v>11</v>
      </c>
    </row>
    <row r="36" spans="1:20" ht="14.25" customHeight="1">
      <c r="A36" s="326" t="s">
        <v>377</v>
      </c>
      <c r="B36" s="327"/>
      <c r="C36" s="244">
        <v>2403</v>
      </c>
      <c r="D36" s="248">
        <v>24610</v>
      </c>
      <c r="E36" s="208">
        <v>1439</v>
      </c>
      <c r="F36" s="208">
        <v>3211</v>
      </c>
      <c r="G36" s="208">
        <v>421</v>
      </c>
      <c r="H36" s="208">
        <v>2720</v>
      </c>
      <c r="I36" s="208">
        <v>374</v>
      </c>
      <c r="J36" s="208">
        <v>6104</v>
      </c>
      <c r="K36" s="249"/>
      <c r="L36" s="208">
        <v>84</v>
      </c>
      <c r="M36" s="208">
        <v>3118</v>
      </c>
      <c r="N36" s="208">
        <v>54</v>
      </c>
      <c r="O36" s="208">
        <v>3608</v>
      </c>
      <c r="P36" s="208">
        <v>20</v>
      </c>
      <c r="Q36" s="208">
        <v>2922</v>
      </c>
      <c r="R36" s="208">
        <v>5</v>
      </c>
      <c r="S36" s="208">
        <v>2927</v>
      </c>
      <c r="T36" s="208">
        <v>6</v>
      </c>
    </row>
    <row r="37" spans="1:20" ht="14.25" customHeight="1">
      <c r="A37" s="326" t="s">
        <v>378</v>
      </c>
      <c r="B37" s="327"/>
      <c r="C37" s="244">
        <v>4026</v>
      </c>
      <c r="D37" s="248">
        <v>36939</v>
      </c>
      <c r="E37" s="208">
        <v>2506</v>
      </c>
      <c r="F37" s="208">
        <v>5303</v>
      </c>
      <c r="G37" s="208">
        <v>712</v>
      </c>
      <c r="H37" s="208">
        <v>4610</v>
      </c>
      <c r="I37" s="208">
        <v>584</v>
      </c>
      <c r="J37" s="208">
        <v>9694</v>
      </c>
      <c r="K37" s="249"/>
      <c r="L37" s="208">
        <v>98</v>
      </c>
      <c r="M37" s="208">
        <v>3663</v>
      </c>
      <c r="N37" s="208">
        <v>74</v>
      </c>
      <c r="O37" s="208">
        <v>4876</v>
      </c>
      <c r="P37" s="208">
        <v>40</v>
      </c>
      <c r="Q37" s="208">
        <v>6536</v>
      </c>
      <c r="R37" s="208">
        <v>5</v>
      </c>
      <c r="S37" s="208">
        <v>2257</v>
      </c>
      <c r="T37" s="208">
        <v>7</v>
      </c>
    </row>
    <row r="38" spans="1:20" ht="14.25" customHeight="1">
      <c r="A38" s="326" t="s">
        <v>379</v>
      </c>
      <c r="B38" s="327"/>
      <c r="C38" s="244">
        <v>6047</v>
      </c>
      <c r="D38" s="248">
        <v>61556</v>
      </c>
      <c r="E38" s="208">
        <v>3555</v>
      </c>
      <c r="F38" s="208">
        <v>7679</v>
      </c>
      <c r="G38" s="208">
        <v>1126</v>
      </c>
      <c r="H38" s="208">
        <v>7384</v>
      </c>
      <c r="I38" s="208">
        <v>961</v>
      </c>
      <c r="J38" s="208">
        <v>15355</v>
      </c>
      <c r="K38" s="249"/>
      <c r="L38" s="208">
        <v>210</v>
      </c>
      <c r="M38" s="208">
        <v>7702</v>
      </c>
      <c r="N38" s="208">
        <v>129</v>
      </c>
      <c r="O38" s="208">
        <v>8695</v>
      </c>
      <c r="P38" s="208">
        <v>48</v>
      </c>
      <c r="Q38" s="208">
        <v>7445</v>
      </c>
      <c r="R38" s="208">
        <v>14</v>
      </c>
      <c r="S38" s="208">
        <v>7296</v>
      </c>
      <c r="T38" s="208">
        <v>4</v>
      </c>
    </row>
    <row r="39" spans="1:20" ht="14.25" customHeight="1">
      <c r="A39" s="328"/>
      <c r="B39" s="329"/>
      <c r="C39" s="244"/>
      <c r="D39" s="248"/>
      <c r="E39" s="208"/>
      <c r="F39" s="208"/>
      <c r="G39" s="208"/>
      <c r="H39" s="208"/>
      <c r="I39" s="208"/>
      <c r="J39" s="208"/>
      <c r="K39" s="249"/>
      <c r="L39" s="208"/>
      <c r="M39" s="208"/>
      <c r="N39" s="208"/>
      <c r="O39" s="208"/>
      <c r="P39" s="208"/>
      <c r="Q39" s="208"/>
      <c r="R39" s="208"/>
      <c r="S39" s="208"/>
      <c r="T39" s="208"/>
    </row>
    <row r="40" spans="1:20" ht="14.25" customHeight="1">
      <c r="A40" s="326" t="s">
        <v>380</v>
      </c>
      <c r="B40" s="327"/>
      <c r="C40" s="244">
        <v>6799</v>
      </c>
      <c r="D40" s="248">
        <v>75668</v>
      </c>
      <c r="E40" s="208">
        <v>3901</v>
      </c>
      <c r="F40" s="208">
        <v>8547</v>
      </c>
      <c r="G40" s="208">
        <v>1308</v>
      </c>
      <c r="H40" s="208">
        <v>8467</v>
      </c>
      <c r="I40" s="208">
        <v>1126</v>
      </c>
      <c r="J40" s="208">
        <v>18355</v>
      </c>
      <c r="K40" s="249"/>
      <c r="L40" s="208">
        <v>234</v>
      </c>
      <c r="M40" s="208">
        <v>8723</v>
      </c>
      <c r="N40" s="208">
        <v>142</v>
      </c>
      <c r="O40" s="208">
        <v>9551</v>
      </c>
      <c r="P40" s="208">
        <v>61</v>
      </c>
      <c r="Q40" s="208">
        <v>9620</v>
      </c>
      <c r="R40" s="208">
        <v>17</v>
      </c>
      <c r="S40" s="208">
        <v>12405</v>
      </c>
      <c r="T40" s="208">
        <v>10</v>
      </c>
    </row>
    <row r="41" spans="1:20" ht="14.25" customHeight="1">
      <c r="A41" s="326" t="s">
        <v>381</v>
      </c>
      <c r="B41" s="327"/>
      <c r="C41" s="244">
        <v>8321</v>
      </c>
      <c r="D41" s="248">
        <v>78343</v>
      </c>
      <c r="E41" s="208">
        <v>4812</v>
      </c>
      <c r="F41" s="208">
        <v>10797</v>
      </c>
      <c r="G41" s="206">
        <v>1674</v>
      </c>
      <c r="H41" s="208">
        <v>10937</v>
      </c>
      <c r="I41" s="208">
        <v>1335</v>
      </c>
      <c r="J41" s="208">
        <v>21911</v>
      </c>
      <c r="K41" s="249"/>
      <c r="L41" s="208">
        <v>250</v>
      </c>
      <c r="M41" s="208">
        <v>9359</v>
      </c>
      <c r="N41" s="206">
        <v>169</v>
      </c>
      <c r="O41" s="208">
        <v>11538</v>
      </c>
      <c r="P41" s="208">
        <v>59</v>
      </c>
      <c r="Q41" s="208">
        <v>8701</v>
      </c>
      <c r="R41" s="208">
        <v>9</v>
      </c>
      <c r="S41" s="208">
        <v>5100</v>
      </c>
      <c r="T41" s="208">
        <v>13</v>
      </c>
    </row>
    <row r="42" spans="1:20" ht="14.25" customHeight="1">
      <c r="A42" s="326" t="s">
        <v>382</v>
      </c>
      <c r="B42" s="327"/>
      <c r="C42" s="244">
        <v>12127</v>
      </c>
      <c r="D42" s="248">
        <v>114224</v>
      </c>
      <c r="E42" s="208">
        <v>6912</v>
      </c>
      <c r="F42" s="208">
        <v>15139</v>
      </c>
      <c r="G42" s="208">
        <v>2497</v>
      </c>
      <c r="H42" s="208">
        <v>16307</v>
      </c>
      <c r="I42" s="208">
        <v>1962</v>
      </c>
      <c r="J42" s="208">
        <v>32584</v>
      </c>
      <c r="K42" s="249"/>
      <c r="L42" s="208">
        <v>414</v>
      </c>
      <c r="M42" s="208">
        <v>15545</v>
      </c>
      <c r="N42" s="208">
        <v>221</v>
      </c>
      <c r="O42" s="208">
        <v>14665</v>
      </c>
      <c r="P42" s="208">
        <v>82</v>
      </c>
      <c r="Q42" s="208">
        <v>12726</v>
      </c>
      <c r="R42" s="208">
        <v>14</v>
      </c>
      <c r="S42" s="208">
        <v>7258</v>
      </c>
      <c r="T42" s="208">
        <v>25</v>
      </c>
    </row>
    <row r="43" spans="1:20" ht="14.25" customHeight="1">
      <c r="A43" s="326" t="s">
        <v>383</v>
      </c>
      <c r="B43" s="327"/>
      <c r="C43" s="244">
        <v>3101</v>
      </c>
      <c r="D43" s="248">
        <v>26832</v>
      </c>
      <c r="E43" s="208">
        <v>2000</v>
      </c>
      <c r="F43" s="208">
        <v>4165</v>
      </c>
      <c r="G43" s="208">
        <v>564</v>
      </c>
      <c r="H43" s="208">
        <v>3710</v>
      </c>
      <c r="I43" s="208">
        <v>369</v>
      </c>
      <c r="J43" s="208">
        <v>6137</v>
      </c>
      <c r="K43" s="249"/>
      <c r="L43" s="208">
        <v>92</v>
      </c>
      <c r="M43" s="208">
        <v>3439</v>
      </c>
      <c r="N43" s="208">
        <v>42</v>
      </c>
      <c r="O43" s="208">
        <v>2806</v>
      </c>
      <c r="P43" s="208">
        <v>25</v>
      </c>
      <c r="Q43" s="208">
        <v>3762</v>
      </c>
      <c r="R43" s="208">
        <v>4</v>
      </c>
      <c r="S43" s="208">
        <v>2813</v>
      </c>
      <c r="T43" s="208">
        <v>5</v>
      </c>
    </row>
    <row r="44" spans="1:20" ht="14.25" customHeight="1">
      <c r="A44" s="326" t="s">
        <v>384</v>
      </c>
      <c r="B44" s="327"/>
      <c r="C44" s="244">
        <v>5827</v>
      </c>
      <c r="D44" s="248">
        <v>65154</v>
      </c>
      <c r="E44" s="208">
        <v>3168</v>
      </c>
      <c r="F44" s="208">
        <v>6940</v>
      </c>
      <c r="G44" s="208">
        <v>1115</v>
      </c>
      <c r="H44" s="208">
        <v>7370</v>
      </c>
      <c r="I44" s="208">
        <v>1099</v>
      </c>
      <c r="J44" s="208">
        <v>18354</v>
      </c>
      <c r="K44" s="249"/>
      <c r="L44" s="208">
        <v>263</v>
      </c>
      <c r="M44" s="208">
        <v>9841</v>
      </c>
      <c r="N44" s="208">
        <v>114</v>
      </c>
      <c r="O44" s="208">
        <v>7766</v>
      </c>
      <c r="P44" s="208">
        <v>43</v>
      </c>
      <c r="Q44" s="208">
        <v>6800</v>
      </c>
      <c r="R44" s="208">
        <v>13</v>
      </c>
      <c r="S44" s="208">
        <v>8083</v>
      </c>
      <c r="T44" s="208">
        <v>12</v>
      </c>
    </row>
    <row r="45" spans="1:20" ht="14.25" customHeight="1">
      <c r="A45" s="328"/>
      <c r="B45" s="329"/>
      <c r="C45" s="244"/>
      <c r="D45" s="248"/>
      <c r="E45" s="208"/>
      <c r="F45" s="208"/>
      <c r="G45" s="208"/>
      <c r="H45" s="208"/>
      <c r="I45" s="208"/>
      <c r="J45" s="208"/>
      <c r="K45" s="249"/>
      <c r="L45" s="208"/>
      <c r="M45" s="208"/>
      <c r="N45" s="208"/>
      <c r="O45" s="208"/>
      <c r="P45" s="208"/>
      <c r="Q45" s="208"/>
      <c r="R45" s="208"/>
      <c r="S45" s="208"/>
      <c r="T45" s="208"/>
    </row>
    <row r="46" spans="1:20" ht="14.25" customHeight="1">
      <c r="A46" s="326" t="s">
        <v>385</v>
      </c>
      <c r="B46" s="327"/>
      <c r="C46" s="244">
        <v>5315</v>
      </c>
      <c r="D46" s="248">
        <v>53818</v>
      </c>
      <c r="E46" s="208">
        <v>3051</v>
      </c>
      <c r="F46" s="208">
        <v>6709</v>
      </c>
      <c r="G46" s="208">
        <v>1089</v>
      </c>
      <c r="H46" s="208">
        <v>7150</v>
      </c>
      <c r="I46" s="208">
        <v>822</v>
      </c>
      <c r="J46" s="208">
        <v>14036</v>
      </c>
      <c r="K46" s="249"/>
      <c r="L46" s="208">
        <v>179</v>
      </c>
      <c r="M46" s="208">
        <v>6710</v>
      </c>
      <c r="N46" s="208">
        <v>97</v>
      </c>
      <c r="O46" s="208">
        <v>6660</v>
      </c>
      <c r="P46" s="208">
        <v>59</v>
      </c>
      <c r="Q46" s="208">
        <v>9009</v>
      </c>
      <c r="R46" s="208">
        <v>7</v>
      </c>
      <c r="S46" s="208">
        <v>3544</v>
      </c>
      <c r="T46" s="208">
        <v>11</v>
      </c>
    </row>
    <row r="47" spans="1:20" ht="14.25" customHeight="1">
      <c r="A47" s="326" t="s">
        <v>386</v>
      </c>
      <c r="B47" s="327"/>
      <c r="C47" s="244">
        <v>2507</v>
      </c>
      <c r="D47" s="248">
        <v>17051</v>
      </c>
      <c r="E47" s="208">
        <v>1637</v>
      </c>
      <c r="F47" s="208">
        <v>3656</v>
      </c>
      <c r="G47" s="208">
        <v>469</v>
      </c>
      <c r="H47" s="208">
        <v>3037</v>
      </c>
      <c r="I47" s="208">
        <v>303</v>
      </c>
      <c r="J47" s="208">
        <v>4746</v>
      </c>
      <c r="K47" s="249"/>
      <c r="L47" s="208">
        <v>56</v>
      </c>
      <c r="M47" s="208">
        <v>2085</v>
      </c>
      <c r="N47" s="208">
        <v>31</v>
      </c>
      <c r="O47" s="208">
        <v>2084</v>
      </c>
      <c r="P47" s="208">
        <v>9</v>
      </c>
      <c r="Q47" s="208">
        <v>1443</v>
      </c>
      <c r="R47" s="207" t="s">
        <v>470</v>
      </c>
      <c r="S47" s="207" t="s">
        <v>470</v>
      </c>
      <c r="T47" s="206">
        <v>2</v>
      </c>
    </row>
    <row r="48" spans="1:20" ht="14.25" customHeight="1">
      <c r="A48" s="326" t="s">
        <v>387</v>
      </c>
      <c r="B48" s="327"/>
      <c r="C48" s="244">
        <v>4018</v>
      </c>
      <c r="D48" s="248">
        <v>45081</v>
      </c>
      <c r="E48" s="208">
        <v>2203</v>
      </c>
      <c r="F48" s="208">
        <v>4861</v>
      </c>
      <c r="G48" s="208">
        <v>779</v>
      </c>
      <c r="H48" s="208">
        <v>5104</v>
      </c>
      <c r="I48" s="208">
        <v>744</v>
      </c>
      <c r="J48" s="208">
        <v>12178</v>
      </c>
      <c r="K48" s="249"/>
      <c r="L48" s="208">
        <v>172</v>
      </c>
      <c r="M48" s="208">
        <v>6510</v>
      </c>
      <c r="N48" s="208">
        <v>74</v>
      </c>
      <c r="O48" s="208">
        <v>4930</v>
      </c>
      <c r="P48" s="208">
        <v>35</v>
      </c>
      <c r="Q48" s="208">
        <v>5549</v>
      </c>
      <c r="R48" s="208">
        <v>8</v>
      </c>
      <c r="S48" s="208">
        <v>5949</v>
      </c>
      <c r="T48" s="206">
        <v>3</v>
      </c>
    </row>
    <row r="49" spans="1:20" ht="14.25" customHeight="1">
      <c r="A49" s="326" t="s">
        <v>388</v>
      </c>
      <c r="B49" s="327"/>
      <c r="C49" s="244">
        <v>2309</v>
      </c>
      <c r="D49" s="248">
        <v>18345</v>
      </c>
      <c r="E49" s="208">
        <v>1376</v>
      </c>
      <c r="F49" s="208">
        <v>2976</v>
      </c>
      <c r="G49" s="208">
        <v>469</v>
      </c>
      <c r="H49" s="208">
        <v>3034</v>
      </c>
      <c r="I49" s="208">
        <v>358</v>
      </c>
      <c r="J49" s="208">
        <v>5829</v>
      </c>
      <c r="K49" s="249"/>
      <c r="L49" s="208">
        <v>61</v>
      </c>
      <c r="M49" s="208">
        <v>2321</v>
      </c>
      <c r="N49" s="208">
        <v>35</v>
      </c>
      <c r="O49" s="208">
        <v>2393</v>
      </c>
      <c r="P49" s="208">
        <v>9</v>
      </c>
      <c r="Q49" s="208">
        <v>1415</v>
      </c>
      <c r="R49" s="208">
        <v>1</v>
      </c>
      <c r="S49" s="208">
        <v>377</v>
      </c>
      <c r="T49" s="207" t="s">
        <v>466</v>
      </c>
    </row>
    <row r="50" spans="1:20" ht="14.25" customHeight="1">
      <c r="A50" s="326" t="s">
        <v>389</v>
      </c>
      <c r="B50" s="327"/>
      <c r="C50" s="244">
        <v>1965</v>
      </c>
      <c r="D50" s="248">
        <v>27422</v>
      </c>
      <c r="E50" s="208">
        <v>986</v>
      </c>
      <c r="F50" s="208">
        <v>2255</v>
      </c>
      <c r="G50" s="208">
        <v>421</v>
      </c>
      <c r="H50" s="208">
        <v>2766</v>
      </c>
      <c r="I50" s="208">
        <v>398</v>
      </c>
      <c r="J50" s="208">
        <v>6683</v>
      </c>
      <c r="K50" s="249"/>
      <c r="L50" s="208">
        <v>96</v>
      </c>
      <c r="M50" s="208">
        <v>3554</v>
      </c>
      <c r="N50" s="208">
        <v>31</v>
      </c>
      <c r="O50" s="208">
        <v>2169</v>
      </c>
      <c r="P50" s="208">
        <v>23</v>
      </c>
      <c r="Q50" s="208">
        <v>3435</v>
      </c>
      <c r="R50" s="208">
        <v>7</v>
      </c>
      <c r="S50" s="208">
        <v>6560</v>
      </c>
      <c r="T50" s="208">
        <v>3</v>
      </c>
    </row>
    <row r="51" spans="1:20" ht="14.25" customHeight="1">
      <c r="A51" s="328"/>
      <c r="B51" s="329"/>
      <c r="C51" s="244"/>
      <c r="D51" s="248"/>
      <c r="E51" s="208"/>
      <c r="F51" s="208"/>
      <c r="G51" s="208"/>
      <c r="H51" s="208"/>
      <c r="I51" s="208"/>
      <c r="J51" s="208"/>
      <c r="K51" s="249"/>
      <c r="L51" s="208"/>
      <c r="M51" s="208"/>
      <c r="N51" s="208"/>
      <c r="O51" s="208"/>
      <c r="P51" s="208"/>
      <c r="Q51" s="208"/>
      <c r="R51" s="208"/>
      <c r="S51" s="208"/>
      <c r="T51" s="208"/>
    </row>
    <row r="52" spans="1:20" ht="14.25" customHeight="1">
      <c r="A52" s="326" t="s">
        <v>390</v>
      </c>
      <c r="B52" s="327"/>
      <c r="C52" s="244">
        <v>5285</v>
      </c>
      <c r="D52" s="248">
        <v>55210</v>
      </c>
      <c r="E52" s="208">
        <v>3075</v>
      </c>
      <c r="F52" s="208">
        <v>6826</v>
      </c>
      <c r="G52" s="208">
        <v>1014</v>
      </c>
      <c r="H52" s="208">
        <v>6645</v>
      </c>
      <c r="I52" s="208">
        <v>865</v>
      </c>
      <c r="J52" s="208">
        <v>14526</v>
      </c>
      <c r="K52" s="249"/>
      <c r="L52" s="208">
        <v>176</v>
      </c>
      <c r="M52" s="208">
        <v>6393</v>
      </c>
      <c r="N52" s="208">
        <v>90</v>
      </c>
      <c r="O52" s="208">
        <v>5990</v>
      </c>
      <c r="P52" s="208">
        <v>45</v>
      </c>
      <c r="Q52" s="208">
        <v>6738</v>
      </c>
      <c r="R52" s="208">
        <v>12</v>
      </c>
      <c r="S52" s="208">
        <v>8092</v>
      </c>
      <c r="T52" s="208">
        <v>8</v>
      </c>
    </row>
    <row r="53" spans="1:20" ht="14.25" customHeight="1">
      <c r="A53" s="326" t="s">
        <v>391</v>
      </c>
      <c r="B53" s="327"/>
      <c r="C53" s="244">
        <v>2638</v>
      </c>
      <c r="D53" s="248">
        <v>28605</v>
      </c>
      <c r="E53" s="208">
        <v>1596</v>
      </c>
      <c r="F53" s="208">
        <v>3347</v>
      </c>
      <c r="G53" s="208">
        <v>464</v>
      </c>
      <c r="H53" s="208">
        <v>3015</v>
      </c>
      <c r="I53" s="208">
        <v>407</v>
      </c>
      <c r="J53" s="208">
        <v>6881</v>
      </c>
      <c r="K53" s="249"/>
      <c r="L53" s="208">
        <v>82</v>
      </c>
      <c r="M53" s="208">
        <v>3075</v>
      </c>
      <c r="N53" s="208">
        <v>45</v>
      </c>
      <c r="O53" s="208">
        <v>3021</v>
      </c>
      <c r="P53" s="208">
        <v>27</v>
      </c>
      <c r="Q53" s="208">
        <v>4177</v>
      </c>
      <c r="R53" s="208">
        <v>9</v>
      </c>
      <c r="S53" s="208">
        <v>5089</v>
      </c>
      <c r="T53" s="208">
        <v>8</v>
      </c>
    </row>
    <row r="54" spans="1:20" ht="14.25" customHeight="1">
      <c r="A54" s="326" t="s">
        <v>392</v>
      </c>
      <c r="B54" s="327"/>
      <c r="C54" s="244">
        <v>2779</v>
      </c>
      <c r="D54" s="248">
        <v>30603</v>
      </c>
      <c r="E54" s="208">
        <v>1582</v>
      </c>
      <c r="F54" s="208">
        <v>3436</v>
      </c>
      <c r="G54" s="208">
        <v>504</v>
      </c>
      <c r="H54" s="208">
        <v>3260</v>
      </c>
      <c r="I54" s="208">
        <v>491</v>
      </c>
      <c r="J54" s="208">
        <v>8198</v>
      </c>
      <c r="K54" s="249"/>
      <c r="L54" s="208">
        <v>111</v>
      </c>
      <c r="M54" s="208">
        <v>4097</v>
      </c>
      <c r="N54" s="208">
        <v>54</v>
      </c>
      <c r="O54" s="208">
        <v>3581</v>
      </c>
      <c r="P54" s="208">
        <v>21</v>
      </c>
      <c r="Q54" s="208">
        <v>2884</v>
      </c>
      <c r="R54" s="208">
        <v>12</v>
      </c>
      <c r="S54" s="208">
        <v>5147</v>
      </c>
      <c r="T54" s="206">
        <v>4</v>
      </c>
    </row>
    <row r="55" spans="1:20" ht="14.25" customHeight="1">
      <c r="A55" s="326" t="s">
        <v>393</v>
      </c>
      <c r="B55" s="327"/>
      <c r="C55" s="244">
        <v>2089</v>
      </c>
      <c r="D55" s="248">
        <v>20718</v>
      </c>
      <c r="E55" s="208">
        <v>1224</v>
      </c>
      <c r="F55" s="208">
        <v>2647</v>
      </c>
      <c r="G55" s="208">
        <v>384</v>
      </c>
      <c r="H55" s="208">
        <v>2496</v>
      </c>
      <c r="I55" s="208">
        <v>332</v>
      </c>
      <c r="J55" s="208">
        <v>5446</v>
      </c>
      <c r="K55" s="249"/>
      <c r="L55" s="208">
        <v>83</v>
      </c>
      <c r="M55" s="208">
        <v>3074</v>
      </c>
      <c r="N55" s="208">
        <v>42</v>
      </c>
      <c r="O55" s="208">
        <v>2742</v>
      </c>
      <c r="P55" s="208">
        <v>14</v>
      </c>
      <c r="Q55" s="208">
        <v>2196</v>
      </c>
      <c r="R55" s="208">
        <v>4</v>
      </c>
      <c r="S55" s="208">
        <v>2117</v>
      </c>
      <c r="T55" s="208">
        <v>6</v>
      </c>
    </row>
    <row r="56" spans="1:20" ht="14.25" customHeight="1">
      <c r="A56" s="326" t="s">
        <v>394</v>
      </c>
      <c r="B56" s="327"/>
      <c r="C56" s="244">
        <v>4868</v>
      </c>
      <c r="D56" s="248">
        <v>44858</v>
      </c>
      <c r="E56" s="208">
        <v>2741</v>
      </c>
      <c r="F56" s="208">
        <v>6240</v>
      </c>
      <c r="G56" s="208">
        <v>967</v>
      </c>
      <c r="H56" s="208">
        <v>6362</v>
      </c>
      <c r="I56" s="208">
        <v>874</v>
      </c>
      <c r="J56" s="208">
        <v>14343</v>
      </c>
      <c r="K56" s="249"/>
      <c r="L56" s="208">
        <v>157</v>
      </c>
      <c r="M56" s="208">
        <v>5826</v>
      </c>
      <c r="N56" s="208">
        <v>83</v>
      </c>
      <c r="O56" s="208">
        <v>5543</v>
      </c>
      <c r="P56" s="208">
        <v>31</v>
      </c>
      <c r="Q56" s="208">
        <v>4857</v>
      </c>
      <c r="R56" s="208">
        <v>4</v>
      </c>
      <c r="S56" s="208">
        <v>1687</v>
      </c>
      <c r="T56" s="208">
        <v>11</v>
      </c>
    </row>
    <row r="57" spans="1:20" ht="14.25" customHeight="1">
      <c r="A57" s="328"/>
      <c r="B57" s="329"/>
      <c r="C57" s="244"/>
      <c r="D57" s="248"/>
      <c r="E57" s="208"/>
      <c r="F57" s="208"/>
      <c r="G57" s="208"/>
      <c r="H57" s="208"/>
      <c r="I57" s="208"/>
      <c r="J57" s="208"/>
      <c r="K57" s="249"/>
      <c r="L57" s="208"/>
      <c r="M57" s="208"/>
      <c r="N57" s="208"/>
      <c r="O57" s="208"/>
      <c r="P57" s="208"/>
      <c r="Q57" s="208"/>
      <c r="R57" s="208"/>
      <c r="S57" s="208"/>
      <c r="T57" s="208"/>
    </row>
    <row r="58" spans="1:20" ht="14.25" customHeight="1">
      <c r="A58" s="326" t="s">
        <v>395</v>
      </c>
      <c r="B58" s="327"/>
      <c r="C58" s="244">
        <v>3111</v>
      </c>
      <c r="D58" s="248">
        <v>24410</v>
      </c>
      <c r="E58" s="208">
        <v>1939</v>
      </c>
      <c r="F58" s="208">
        <v>4231</v>
      </c>
      <c r="G58" s="208">
        <v>562</v>
      </c>
      <c r="H58" s="208">
        <v>3652</v>
      </c>
      <c r="I58" s="208">
        <v>458</v>
      </c>
      <c r="J58" s="208">
        <v>7623</v>
      </c>
      <c r="K58" s="253"/>
      <c r="L58" s="208">
        <v>98</v>
      </c>
      <c r="M58" s="208">
        <v>3624</v>
      </c>
      <c r="N58" s="208">
        <v>41</v>
      </c>
      <c r="O58" s="208">
        <v>2815</v>
      </c>
      <c r="P58" s="208">
        <v>10</v>
      </c>
      <c r="Q58" s="208">
        <v>1583</v>
      </c>
      <c r="R58" s="208">
        <v>2</v>
      </c>
      <c r="S58" s="208">
        <v>882</v>
      </c>
      <c r="T58" s="208">
        <v>1</v>
      </c>
    </row>
    <row r="59" spans="1:20" ht="14.25" customHeight="1">
      <c r="A59" s="326" t="s">
        <v>396</v>
      </c>
      <c r="B59" s="327"/>
      <c r="C59" s="244">
        <v>5831</v>
      </c>
      <c r="D59" s="248">
        <v>50644</v>
      </c>
      <c r="E59" s="208">
        <v>3492</v>
      </c>
      <c r="F59" s="208">
        <v>7683</v>
      </c>
      <c r="G59" s="208">
        <v>1145</v>
      </c>
      <c r="H59" s="208">
        <v>7391</v>
      </c>
      <c r="I59" s="208">
        <v>920</v>
      </c>
      <c r="J59" s="208">
        <v>14945</v>
      </c>
      <c r="K59" s="249"/>
      <c r="L59" s="208">
        <v>157</v>
      </c>
      <c r="M59" s="208">
        <v>5927</v>
      </c>
      <c r="N59" s="208">
        <v>79</v>
      </c>
      <c r="O59" s="208">
        <v>5471</v>
      </c>
      <c r="P59" s="208">
        <v>22</v>
      </c>
      <c r="Q59" s="208">
        <v>3376</v>
      </c>
      <c r="R59" s="208">
        <v>13</v>
      </c>
      <c r="S59" s="208">
        <v>5851</v>
      </c>
      <c r="T59" s="208">
        <v>3</v>
      </c>
    </row>
    <row r="60" spans="1:20" ht="14.25" customHeight="1">
      <c r="A60" s="326" t="s">
        <v>397</v>
      </c>
      <c r="B60" s="327"/>
      <c r="C60" s="244">
        <v>1800</v>
      </c>
      <c r="D60" s="248">
        <v>18152</v>
      </c>
      <c r="E60" s="208">
        <v>1069</v>
      </c>
      <c r="F60" s="208">
        <v>2278</v>
      </c>
      <c r="G60" s="208">
        <v>336</v>
      </c>
      <c r="H60" s="208">
        <v>2171</v>
      </c>
      <c r="I60" s="208">
        <v>288</v>
      </c>
      <c r="J60" s="208">
        <v>4890</v>
      </c>
      <c r="K60" s="249"/>
      <c r="L60" s="208">
        <v>52</v>
      </c>
      <c r="M60" s="208">
        <v>1973</v>
      </c>
      <c r="N60" s="208">
        <v>29</v>
      </c>
      <c r="O60" s="208">
        <v>1840</v>
      </c>
      <c r="P60" s="208">
        <v>18</v>
      </c>
      <c r="Q60" s="208">
        <v>2876</v>
      </c>
      <c r="R60" s="208">
        <v>5</v>
      </c>
      <c r="S60" s="208">
        <v>2124</v>
      </c>
      <c r="T60" s="208">
        <v>3</v>
      </c>
    </row>
    <row r="61" spans="1:20" ht="14.25" customHeight="1">
      <c r="A61" s="326" t="s">
        <v>398</v>
      </c>
      <c r="B61" s="327"/>
      <c r="C61" s="244">
        <v>3233</v>
      </c>
      <c r="D61" s="248">
        <v>32424</v>
      </c>
      <c r="E61" s="208">
        <v>1931</v>
      </c>
      <c r="F61" s="208">
        <v>4247</v>
      </c>
      <c r="G61" s="208">
        <v>617</v>
      </c>
      <c r="H61" s="208">
        <v>4005</v>
      </c>
      <c r="I61" s="208">
        <v>481</v>
      </c>
      <c r="J61" s="208">
        <v>8096</v>
      </c>
      <c r="K61" s="249"/>
      <c r="L61" s="208">
        <v>98</v>
      </c>
      <c r="M61" s="208">
        <v>3583</v>
      </c>
      <c r="N61" s="208">
        <v>63</v>
      </c>
      <c r="O61" s="208">
        <v>4371</v>
      </c>
      <c r="P61" s="208">
        <v>32</v>
      </c>
      <c r="Q61" s="208">
        <v>5359</v>
      </c>
      <c r="R61" s="208">
        <v>5</v>
      </c>
      <c r="S61" s="208">
        <v>2763</v>
      </c>
      <c r="T61" s="208">
        <v>6</v>
      </c>
    </row>
    <row r="62" spans="1:20" ht="14.25" customHeight="1">
      <c r="A62" s="326" t="s">
        <v>399</v>
      </c>
      <c r="B62" s="327"/>
      <c r="C62" s="244">
        <v>2267</v>
      </c>
      <c r="D62" s="248">
        <v>18581</v>
      </c>
      <c r="E62" s="208">
        <v>1457</v>
      </c>
      <c r="F62" s="208">
        <v>2955</v>
      </c>
      <c r="G62" s="208">
        <v>377</v>
      </c>
      <c r="H62" s="208">
        <v>2427</v>
      </c>
      <c r="I62" s="208">
        <v>309</v>
      </c>
      <c r="J62" s="208">
        <v>5078</v>
      </c>
      <c r="K62" s="249"/>
      <c r="L62" s="208">
        <v>61</v>
      </c>
      <c r="M62" s="208">
        <v>2311</v>
      </c>
      <c r="N62" s="208">
        <v>42</v>
      </c>
      <c r="O62" s="208">
        <v>2833</v>
      </c>
      <c r="P62" s="208">
        <v>18</v>
      </c>
      <c r="Q62" s="208">
        <v>2977</v>
      </c>
      <c r="R62" s="207" t="s">
        <v>470</v>
      </c>
      <c r="S62" s="207" t="s">
        <v>470</v>
      </c>
      <c r="T62" s="208">
        <v>3</v>
      </c>
    </row>
    <row r="63" spans="1:20" ht="14.25" customHeight="1">
      <c r="A63" s="328"/>
      <c r="B63" s="329"/>
      <c r="C63" s="244"/>
      <c r="D63" s="248"/>
      <c r="E63" s="208"/>
      <c r="F63" s="208"/>
      <c r="G63" s="208"/>
      <c r="H63" s="208"/>
      <c r="I63" s="208"/>
      <c r="J63" s="208"/>
      <c r="K63" s="249"/>
      <c r="L63" s="208"/>
      <c r="M63" s="208"/>
      <c r="N63" s="208"/>
      <c r="O63" s="208"/>
      <c r="P63" s="208"/>
      <c r="Q63" s="208"/>
      <c r="R63" s="208"/>
      <c r="S63" s="208"/>
      <c r="T63" s="208"/>
    </row>
    <row r="64" spans="1:20" ht="14.25" customHeight="1">
      <c r="A64" s="326" t="s">
        <v>400</v>
      </c>
      <c r="B64" s="327"/>
      <c r="C64" s="244">
        <v>2347</v>
      </c>
      <c r="D64" s="248">
        <v>25675</v>
      </c>
      <c r="E64" s="208">
        <v>1367</v>
      </c>
      <c r="F64" s="208">
        <v>2878</v>
      </c>
      <c r="G64" s="208">
        <v>432</v>
      </c>
      <c r="H64" s="208">
        <v>2764</v>
      </c>
      <c r="I64" s="208">
        <v>384</v>
      </c>
      <c r="J64" s="208">
        <v>6542</v>
      </c>
      <c r="K64" s="249"/>
      <c r="L64" s="208">
        <v>90</v>
      </c>
      <c r="M64" s="208">
        <v>3408</v>
      </c>
      <c r="N64" s="208">
        <v>41</v>
      </c>
      <c r="O64" s="208">
        <v>2789</v>
      </c>
      <c r="P64" s="208">
        <v>19</v>
      </c>
      <c r="Q64" s="208">
        <v>3365</v>
      </c>
      <c r="R64" s="208">
        <v>9</v>
      </c>
      <c r="S64" s="208">
        <v>3929</v>
      </c>
      <c r="T64" s="206">
        <v>5</v>
      </c>
    </row>
    <row r="65" spans="1:20" ht="14.25" customHeight="1">
      <c r="A65" s="326" t="s">
        <v>401</v>
      </c>
      <c r="B65" s="327"/>
      <c r="C65" s="244">
        <v>1917</v>
      </c>
      <c r="D65" s="248">
        <v>20716</v>
      </c>
      <c r="E65" s="208">
        <v>1159</v>
      </c>
      <c r="F65" s="208">
        <v>2548</v>
      </c>
      <c r="G65" s="208">
        <v>294</v>
      </c>
      <c r="H65" s="208">
        <v>1938</v>
      </c>
      <c r="I65" s="208">
        <v>330</v>
      </c>
      <c r="J65" s="208">
        <v>5265</v>
      </c>
      <c r="K65" s="249"/>
      <c r="L65" s="208">
        <v>58</v>
      </c>
      <c r="M65" s="208">
        <v>2139</v>
      </c>
      <c r="N65" s="208">
        <v>39</v>
      </c>
      <c r="O65" s="208">
        <v>2803</v>
      </c>
      <c r="P65" s="208">
        <v>31</v>
      </c>
      <c r="Q65" s="208">
        <v>4762</v>
      </c>
      <c r="R65" s="208">
        <v>3</v>
      </c>
      <c r="S65" s="208">
        <v>1261</v>
      </c>
      <c r="T65" s="208">
        <v>3</v>
      </c>
    </row>
    <row r="66" spans="1:20" ht="14.25" customHeight="1">
      <c r="A66" s="326" t="s">
        <v>402</v>
      </c>
      <c r="B66" s="327"/>
      <c r="C66" s="244">
        <v>2202</v>
      </c>
      <c r="D66" s="248">
        <v>25250</v>
      </c>
      <c r="E66" s="208">
        <v>1206</v>
      </c>
      <c r="F66" s="208">
        <v>2687</v>
      </c>
      <c r="G66" s="208">
        <v>449</v>
      </c>
      <c r="H66" s="208">
        <v>2935</v>
      </c>
      <c r="I66" s="208">
        <v>403</v>
      </c>
      <c r="J66" s="208">
        <v>6789</v>
      </c>
      <c r="K66" s="246"/>
      <c r="L66" s="208">
        <v>80</v>
      </c>
      <c r="M66" s="208">
        <v>2970</v>
      </c>
      <c r="N66" s="208">
        <v>43</v>
      </c>
      <c r="O66" s="208">
        <v>2852</v>
      </c>
      <c r="P66" s="208">
        <v>16</v>
      </c>
      <c r="Q66" s="208">
        <v>2875</v>
      </c>
      <c r="R66" s="208">
        <v>5</v>
      </c>
      <c r="S66" s="208">
        <v>4142</v>
      </c>
      <c r="T66" s="207" t="s">
        <v>470</v>
      </c>
    </row>
    <row r="67" spans="1:20" ht="14.25" customHeight="1">
      <c r="A67" s="330" t="s">
        <v>467</v>
      </c>
      <c r="B67" s="331"/>
      <c r="C67" s="254">
        <v>3386</v>
      </c>
      <c r="D67" s="255">
        <v>33933</v>
      </c>
      <c r="E67" s="213">
        <v>2015</v>
      </c>
      <c r="F67" s="213">
        <v>4317</v>
      </c>
      <c r="G67" s="213">
        <v>660</v>
      </c>
      <c r="H67" s="213">
        <v>4325</v>
      </c>
      <c r="I67" s="213">
        <v>501</v>
      </c>
      <c r="J67" s="213">
        <v>8290</v>
      </c>
      <c r="K67" s="246"/>
      <c r="L67" s="213">
        <v>109</v>
      </c>
      <c r="M67" s="213">
        <v>4083</v>
      </c>
      <c r="N67" s="213">
        <v>60</v>
      </c>
      <c r="O67" s="213">
        <v>3921</v>
      </c>
      <c r="P67" s="213">
        <v>26</v>
      </c>
      <c r="Q67" s="213">
        <v>4239</v>
      </c>
      <c r="R67" s="213">
        <v>8</v>
      </c>
      <c r="S67" s="213">
        <v>4758</v>
      </c>
      <c r="T67" s="214">
        <v>7</v>
      </c>
    </row>
    <row r="68" spans="2:20" s="247" customFormat="1" ht="13.5" customHeight="1">
      <c r="B68" s="215"/>
      <c r="C68" s="245"/>
      <c r="D68" s="245"/>
      <c r="E68" s="208"/>
      <c r="F68" s="208"/>
      <c r="G68" s="208"/>
      <c r="H68" s="208"/>
      <c r="I68" s="208"/>
      <c r="J68" s="208"/>
      <c r="K68" s="246"/>
      <c r="L68" s="208"/>
      <c r="M68" s="208"/>
      <c r="N68" s="208"/>
      <c r="O68" s="208"/>
      <c r="P68" s="208"/>
      <c r="Q68" s="215" t="s">
        <v>468</v>
      </c>
      <c r="R68" s="208"/>
      <c r="S68" s="208"/>
      <c r="T68" s="208"/>
    </row>
    <row r="69" spans="2:20" s="247" customFormat="1" ht="13.5" customHeight="1">
      <c r="B69" s="219"/>
      <c r="C69" s="256"/>
      <c r="D69" s="217"/>
      <c r="E69" s="216"/>
      <c r="F69" s="216"/>
      <c r="G69" s="216"/>
      <c r="I69" s="216"/>
      <c r="J69" s="217"/>
      <c r="K69" s="257"/>
      <c r="L69" s="208"/>
      <c r="M69" s="208"/>
      <c r="N69" s="216"/>
      <c r="P69" s="216"/>
      <c r="Q69" s="219" t="s">
        <v>469</v>
      </c>
      <c r="R69" s="208"/>
      <c r="S69" s="208"/>
      <c r="T69" s="208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6.75" customHeight="1"/>
    <row r="99" ht="6.75" customHeight="1"/>
    <row r="101" ht="11.25" customHeight="1"/>
    <row r="102" ht="17.25" customHeight="1"/>
    <row r="103" ht="7.5" customHeight="1"/>
    <row r="104" ht="17.25" customHeight="1"/>
    <row r="105" ht="7.5" customHeight="1"/>
    <row r="106" ht="4.5" customHeight="1"/>
    <row r="107" ht="13.5" customHeight="1"/>
    <row r="108" ht="4.5" customHeight="1"/>
    <row r="109" ht="15.75" customHeight="1"/>
    <row r="110" ht="16.5" customHeight="1"/>
    <row r="111" ht="14.25" customHeight="1"/>
    <row r="112" ht="14.25" customHeight="1"/>
    <row r="113" ht="6.75" customHeight="1"/>
    <row r="114" ht="13.5" customHeight="1"/>
    <row r="115" ht="13.5" customHeight="1"/>
    <row r="116" ht="13.5" customHeight="1"/>
    <row r="117" ht="6.7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6.75" customHeight="1"/>
    <row r="139" ht="6.75" customHeight="1"/>
  </sheetData>
  <sheetProtection/>
  <mergeCells count="65">
    <mergeCell ref="A29:B29"/>
    <mergeCell ref="A26:B26"/>
    <mergeCell ref="A28:B28"/>
    <mergeCell ref="A25:B25"/>
    <mergeCell ref="A8:B8"/>
    <mergeCell ref="E5:J5"/>
    <mergeCell ref="P6:Q6"/>
    <mergeCell ref="A23:B23"/>
    <mergeCell ref="R6:S6"/>
    <mergeCell ref="N6:O6"/>
    <mergeCell ref="L6:M6"/>
    <mergeCell ref="A34:B34"/>
    <mergeCell ref="A35:B35"/>
    <mergeCell ref="A36:B36"/>
    <mergeCell ref="A37:B37"/>
    <mergeCell ref="A30:B30"/>
    <mergeCell ref="L5:T5"/>
    <mergeCell ref="I6:J6"/>
    <mergeCell ref="A5:B5"/>
    <mergeCell ref="A6:B6"/>
    <mergeCell ref="A7:B7"/>
    <mergeCell ref="A38:B38"/>
    <mergeCell ref="A40:B40"/>
    <mergeCell ref="A41:B41"/>
    <mergeCell ref="A42:B42"/>
    <mergeCell ref="A43:B43"/>
    <mergeCell ref="A44:B44"/>
    <mergeCell ref="A39:B39"/>
    <mergeCell ref="A57:B57"/>
    <mergeCell ref="A52:B52"/>
    <mergeCell ref="A53:B53"/>
    <mergeCell ref="A54:B54"/>
    <mergeCell ref="A55:B55"/>
    <mergeCell ref="A49:B49"/>
    <mergeCell ref="A50:B50"/>
    <mergeCell ref="A3:B3"/>
    <mergeCell ref="A21:B21"/>
    <mergeCell ref="A27:B27"/>
    <mergeCell ref="A33:B33"/>
    <mergeCell ref="A24:B24"/>
    <mergeCell ref="A31:B31"/>
    <mergeCell ref="A32:B32"/>
    <mergeCell ref="A9:B9"/>
    <mergeCell ref="A10:B10"/>
    <mergeCell ref="A22:B22"/>
    <mergeCell ref="A64:B64"/>
    <mergeCell ref="E6:F6"/>
    <mergeCell ref="G6:H6"/>
    <mergeCell ref="A65:B65"/>
    <mergeCell ref="A48:B48"/>
    <mergeCell ref="A56:B56"/>
    <mergeCell ref="A62:B62"/>
    <mergeCell ref="A59:B59"/>
    <mergeCell ref="A60:B60"/>
    <mergeCell ref="A61:B61"/>
    <mergeCell ref="A66:B66"/>
    <mergeCell ref="A63:B63"/>
    <mergeCell ref="A67:B67"/>
    <mergeCell ref="D5:D7"/>
    <mergeCell ref="A58:B58"/>
    <mergeCell ref="C5:C7"/>
    <mergeCell ref="A51:B51"/>
    <mergeCell ref="A46:B46"/>
    <mergeCell ref="A47:B47"/>
    <mergeCell ref="A45:B45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landscape" paperSize="9" scale="5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2014-06-13T04:59:38Z</dcterms:created>
  <dcterms:modified xsi:type="dcterms:W3CDTF">2014-06-13T04:59:55Z</dcterms:modified>
  <cp:category/>
  <cp:version/>
  <cp:contentType/>
  <cp:contentStatus/>
</cp:coreProperties>
</file>